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me" sheetId="1" r:id="rId4"/>
    <sheet state="visible" name="AAP2026" sheetId="2" r:id="rId5"/>
    <sheet state="visible" name="Infos supplémentaires" sheetId="3" r:id="rId6"/>
  </sheets>
  <definedNames/>
  <calcPr/>
  <extLst>
    <ext uri="GoogleSheetsCustomDataVersion2">
      <go:sheetsCustomData xmlns:go="http://customooxmlschemas.google.com/" r:id="rId7" roundtripDataChecksum="rLQl5RSXxzXWhsUeawCDrISotfxEbyA1ipDyGArxJ3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8">
      <text>
        <t xml:space="preserve">======
ID#AAABjhQ85-s
Sabine Philippin    (2025-06-29 11:31:18)
SVP joindre un devis</t>
      </text>
    </comment>
    <comment authorId="0" ref="C18">
      <text>
        <t xml:space="preserve">======
ID#AAABjhQ85-o
    (2025-06-29 11:31:18)
SVP joindre un devis</t>
      </text>
    </comment>
    <comment authorId="0" ref="A18">
      <text>
        <t xml:space="preserve">======
ID#AAABjhQ85-k
    (2025-06-29 11:31:18)
Important: SVP vérifier information unité et compléter/modifier 
&gt;&gt; onglet Readme...</t>
      </text>
    </comment>
  </commentList>
  <extLst>
    <ext uri="GoogleSheetsCustomDataVersion2">
      <go:sheetsCustomData xmlns:go="http://customooxmlschemas.google.com/" r:id="rId1" roundtripDataSignature="AMtx7mh8aoRXh8pnjjX2ahdC9SVB5ET7Pw=="/>
    </ext>
  </extLst>
</comments>
</file>

<file path=xl/sharedStrings.xml><?xml version="1.0" encoding="utf-8"?>
<sst xmlns="http://schemas.openxmlformats.org/spreadsheetml/2006/main" count="365" uniqueCount="321">
  <si>
    <t>Appel à Projet ACTRIS-FR</t>
  </si>
  <si>
    <t>Merci de compléter le tableau de l'onglet AAP2026 pour fournir  les éléments budgétaires en lien avec la demande de subvention.</t>
  </si>
  <si>
    <t>SVP uniquement remplir les cases blanches (ne pas changer les formules dans les autres cases)</t>
  </si>
  <si>
    <t>Utiliser les listes déroulantes où indiqué.</t>
  </si>
  <si>
    <t>De préférence, la notification des budgets se fait à l'OSU concerné.</t>
  </si>
  <si>
    <t>Mettre à jour le tableau ci-dessous,indispensable pour la ventilation au CNRS/SFC.</t>
  </si>
  <si>
    <t xml:space="preserve">Informations relatives aux unités CNRS bénéficiaires </t>
  </si>
  <si>
    <t>SVP mettre à jour le cas échéant (en rouge)</t>
  </si>
  <si>
    <t>Unité</t>
  </si>
  <si>
    <t>Code unité</t>
  </si>
  <si>
    <t>Intitulé de l'unité</t>
  </si>
  <si>
    <t>Code division</t>
  </si>
  <si>
    <t>DR de rattachement</t>
  </si>
  <si>
    <t>Directeur/ Directrice</t>
  </si>
  <si>
    <t>Mail Direction</t>
  </si>
  <si>
    <t>Contact gestionnaire</t>
  </si>
  <si>
    <t>Mail gestionnaire</t>
  </si>
  <si>
    <t>N° Tél</t>
  </si>
  <si>
    <t>OSU - EFLUVE</t>
  </si>
  <si>
    <t>UAR3563</t>
  </si>
  <si>
    <t>Enveloppes Fluides de la Ville à l’Exobiologie (EFLUVE)</t>
  </si>
  <si>
    <t>DR01</t>
  </si>
  <si>
    <t>Régis MOILLERON</t>
  </si>
  <si>
    <t xml:space="preserve">moilleron@u-pec.fr </t>
  </si>
  <si>
    <t>Claudia LOUISON</t>
  </si>
  <si>
    <t>claudia.louison@u-pec.fr</t>
  </si>
  <si>
    <t>01 82 39 21 20</t>
  </si>
  <si>
    <t xml:space="preserve"> OSU - OMP</t>
  </si>
  <si>
    <t>UAR 831</t>
  </si>
  <si>
    <t>Observatoire Midi-Pyrénés</t>
  </si>
  <si>
    <t>DR14</t>
  </si>
  <si>
    <t>Mehrez ZRIBI</t>
  </si>
  <si>
    <t>mehrez.zribi@ird.fr</t>
  </si>
  <si>
    <t xml:space="preserve"> OSU - OPGC</t>
  </si>
  <si>
    <t>UAR833</t>
  </si>
  <si>
    <t>Observatoire de Physique du Globe de Clermont-Ferrand (OPGC)</t>
  </si>
  <si>
    <t>1706</t>
  </si>
  <si>
    <t>DR07</t>
  </si>
  <si>
    <t>Erwan THEBAULT</t>
  </si>
  <si>
    <t>erwan.thebault@uca.fr</t>
  </si>
  <si>
    <t>Valérie GUESNEAU</t>
  </si>
  <si>
    <t>v.guesneau@opgc.fr</t>
  </si>
  <si>
    <t>04 73 40 76 57</t>
  </si>
  <si>
    <t xml:space="preserve"> OSU-R</t>
  </si>
  <si>
    <t>UMS3365</t>
  </si>
  <si>
    <t>Observatoire des Sciences de l'Univers de La Réunion (OSU-R)</t>
  </si>
  <si>
    <t>2607</t>
  </si>
  <si>
    <t>DR16</t>
  </si>
  <si>
    <t>Fabrice FONTAINE</t>
  </si>
  <si>
    <t>fabrice.fontaine@univ-reunion.fr</t>
  </si>
  <si>
    <t>Jessica Galais</t>
  </si>
  <si>
    <t>jessica.galais@univ-reunion.fr</t>
  </si>
  <si>
    <t>02 62 93 87 33</t>
  </si>
  <si>
    <t xml:space="preserve"> OSUC</t>
  </si>
  <si>
    <t>UAR3116</t>
  </si>
  <si>
    <t>Observatoire des Sciences de l'Univers en région Centre-Val de Loire</t>
  </si>
  <si>
    <t>DR08</t>
  </si>
  <si>
    <t>Christophe TOURNASSAT</t>
  </si>
  <si>
    <t>christophe.tournassat@univ-orleans.fr</t>
  </si>
  <si>
    <t>OSUG</t>
  </si>
  <si>
    <t>UAR832</t>
  </si>
  <si>
    <t>Observatoire des Sciences de l’Univers de Grenoble</t>
  </si>
  <si>
    <t>DR11</t>
  </si>
  <si>
    <t>Nathalie COTTE</t>
  </si>
  <si>
    <t>Nathalie.Cotte@univ-grenoble-alpes.fr</t>
  </si>
  <si>
    <t xml:space="preserve"> OSU - OVSQ</t>
  </si>
  <si>
    <t>UAR33442</t>
  </si>
  <si>
    <t xml:space="preserve">Observatoire des sciences de l'univers de l'UVSQ </t>
  </si>
  <si>
    <t>DR04</t>
  </si>
  <si>
    <t>Valerie CIARLETTI</t>
  </si>
  <si>
    <t>valerie.ciarletti@latmos.ipsl.fr</t>
  </si>
  <si>
    <t xml:space="preserve"> OSU - PYTHEAS</t>
  </si>
  <si>
    <t>UMS3470</t>
  </si>
  <si>
    <t>Observatoire des Sciences de l'Univers (OSU) - Institut Pythéas</t>
  </si>
  <si>
    <t>0483</t>
  </si>
  <si>
    <t>DR12</t>
  </si>
  <si>
    <t>Jean-Luc BEUZIT</t>
  </si>
  <si>
    <t>Nathalie Bressand</t>
  </si>
  <si>
    <t>nathalie.bressand@osupytheas.fr</t>
  </si>
  <si>
    <t>04 92 70 64 74</t>
  </si>
  <si>
    <t>CNRM</t>
  </si>
  <si>
    <t>UMR3589</t>
  </si>
  <si>
    <t>Centre National de Recherches Météorologiques (CNRM), Météo-France</t>
  </si>
  <si>
    <t>0296</t>
  </si>
  <si>
    <t>Samuel MORIN</t>
  </si>
  <si>
    <t>samuel.morin@meteo.fr</t>
  </si>
  <si>
    <t>Odile Roussot</t>
  </si>
  <si>
    <t>odile.roussot@meteo.fr</t>
  </si>
  <si>
    <t>05 61 07 98 67</t>
  </si>
  <si>
    <t>ICARE-INSIS</t>
  </si>
  <si>
    <t>UPR3021</t>
  </si>
  <si>
    <t>Institut de Combustion, Aérothermique, réactivité et Environnement (ICARE)</t>
  </si>
  <si>
    <t>Nabiha CHAUMEIX</t>
  </si>
  <si>
    <t>nabiha.chaumeix@cnrs-orleans.fr</t>
  </si>
  <si>
    <t>Isabelle Zolghadri</t>
  </si>
  <si>
    <t>isabelle.zolghadri@cnrs-orleans.fr</t>
  </si>
  <si>
    <t>02 38 25 77 17</t>
  </si>
  <si>
    <t>IGE</t>
  </si>
  <si>
    <t>UMR5001</t>
  </si>
  <si>
    <t xml:space="preserve">Institut des Géosciences de l'Environnement (IGE) </t>
  </si>
  <si>
    <t>0728</t>
  </si>
  <si>
    <t>Aurélien DOMMERGUE</t>
  </si>
  <si>
    <t>Aurelien.Dommergue@univ-grenoble-alpes.fr</t>
  </si>
  <si>
    <t>Carole BIENVENU</t>
  </si>
  <si>
    <t>carole.bienvenu@univ-grenoble-alpes.fr</t>
  </si>
  <si>
    <t>04 76 82 42 63</t>
  </si>
  <si>
    <t>IPSL</t>
  </si>
  <si>
    <t>FR636</t>
  </si>
  <si>
    <t xml:space="preserve">Institut Pierre-Simon-Laplace (IPSL) </t>
  </si>
  <si>
    <t>Sophie GODIN BEEKMANN</t>
  </si>
  <si>
    <t>sophie.godin-beekmann@latmos.ipsl.fr</t>
  </si>
  <si>
    <t>Christina AUGUSTE-CHARLERY</t>
  </si>
  <si>
    <t>Factures@ipsl.fr</t>
  </si>
  <si>
    <t>01 80 28 50 19</t>
  </si>
  <si>
    <t>LAERO</t>
  </si>
  <si>
    <t xml:space="preserve">UMR5560 </t>
  </si>
  <si>
    <t>Laboratoire d'Aérologie (LAERO)</t>
  </si>
  <si>
    <t>0273</t>
  </si>
  <si>
    <t>Sylvain COQUILLAT</t>
  </si>
  <si>
    <t>sylvain.coquillat@utoulouse.fr</t>
  </si>
  <si>
    <t>Karine MERCADIER</t>
  </si>
  <si>
    <t>karine.mercadier@aero.obs-mip.fr</t>
  </si>
  <si>
    <t>05 61 33 27 24</t>
  </si>
  <si>
    <t>LACY</t>
  </si>
  <si>
    <t>UMR8105</t>
  </si>
  <si>
    <t xml:space="preserve">Laboratoire de l'Atmosphère et des Cyclones (LACY) </t>
  </si>
  <si>
    <t>Joel VAN BAELEN</t>
  </si>
  <si>
    <t>joel.van-baelen@univ-reunion.fr</t>
  </si>
  <si>
    <t>Wilfrid LISE</t>
  </si>
  <si>
    <t>wilfrid.lise@univ-reunion.fr</t>
  </si>
  <si>
    <t>02 62 93 82 65</t>
  </si>
  <si>
    <t>LAMP</t>
  </si>
  <si>
    <t>UMR6016</t>
  </si>
  <si>
    <t>Laboratoire de Météorologie Physique (LAMP)</t>
  </si>
  <si>
    <t>0777</t>
  </si>
  <si>
    <t>Gilles MAILHOT</t>
  </si>
  <si>
    <t>gilles.mailhot@uca.fr</t>
  </si>
  <si>
    <t>Delphine REVERBEL</t>
  </si>
  <si>
    <t>compta.lamp@uca.fr</t>
  </si>
  <si>
    <t>04 73 40 52 72</t>
  </si>
  <si>
    <t>LATMOS</t>
  </si>
  <si>
    <t>UMR8190</t>
  </si>
  <si>
    <t>Laboratoire Atmosphère Milieux Observations Spatiales (LATMOS)</t>
  </si>
  <si>
    <t>3421</t>
  </si>
  <si>
    <t>Francois LEBLANC</t>
  </si>
  <si>
    <t>francois.leblanc@cnrs.fr</t>
  </si>
  <si>
    <t>Valérie FLEURY</t>
  </si>
  <si>
    <t>valerie.fleury@latmos.ipsl.fr</t>
  </si>
  <si>
    <t>01 80 28 50 26</t>
  </si>
  <si>
    <t>LCE</t>
  </si>
  <si>
    <t>UMR7376</t>
  </si>
  <si>
    <t>Laboratoire de Chime de l'Environnement (LCE)</t>
  </si>
  <si>
    <t>Jean-Luc BOUDENNE</t>
  </si>
  <si>
    <t>jean-luc.boudenne@univ-amu.fr</t>
  </si>
  <si>
    <t>Laurence COULOMB</t>
  </si>
  <si>
    <t>laurence.coulomb@univ-amu.fr</t>
  </si>
  <si>
    <t>04 13 55 10 29</t>
  </si>
  <si>
    <t>LISA</t>
  </si>
  <si>
    <t>UMR7583</t>
  </si>
  <si>
    <t xml:space="preserve">Laboratoire Inter-universitaire des Systèmes Atmosphèriques (LISA) </t>
  </si>
  <si>
    <t>1125</t>
  </si>
  <si>
    <t>Patrice COLL</t>
  </si>
  <si>
    <t>Patrice.Coll@lisa.ipsl.fr</t>
  </si>
  <si>
    <t>Geneviève TUAL</t>
  </si>
  <si>
    <t>Genevieve.Tual@lisa.ipsl.fr</t>
  </si>
  <si>
    <t>01 82 39 20 76</t>
  </si>
  <si>
    <t>LMD</t>
  </si>
  <si>
    <t>UMR8539</t>
  </si>
  <si>
    <t xml:space="preserve"> Laboratoire de météorologie dynamique </t>
  </si>
  <si>
    <t>Freddy BOUCHET</t>
  </si>
  <si>
    <t>Freddy.Bouchet@cnrs.fr</t>
  </si>
  <si>
    <t>LOA</t>
  </si>
  <si>
    <t>UMR8518</t>
  </si>
  <si>
    <t>Laboratoire d'Optique Atmosphèrique (LOA)</t>
  </si>
  <si>
    <t>1262</t>
  </si>
  <si>
    <t>DR18</t>
  </si>
  <si>
    <t>Philippe DUBUISSON</t>
  </si>
  <si>
    <t>philippe.dubuisson@univ-lille.fr</t>
  </si>
  <si>
    <t>Anne PRIEM</t>
  </si>
  <si>
    <t>Anne.Priem@univ-lille.fr</t>
  </si>
  <si>
    <t>03 20 33 62 98</t>
  </si>
  <si>
    <t>LSCE</t>
  </si>
  <si>
    <t>UMR8212</t>
  </si>
  <si>
    <t>Laboratoire des Sciences du Climat et de l'Environnement (LSCE)</t>
  </si>
  <si>
    <t>0499</t>
  </si>
  <si>
    <t>Philippe BOUSQUET</t>
  </si>
  <si>
    <t>philippe.bousquet@lsce.ipsl.fr</t>
  </si>
  <si>
    <t>Carole MAILLET</t>
  </si>
  <si>
    <t>carole.maillet@lsce.ipsl.fr</t>
  </si>
  <si>
    <t>01 69 08 54 75</t>
  </si>
  <si>
    <t>IMT NE</t>
  </si>
  <si>
    <t>IMT Nord Europe, École Mines-Télécom, IMT-Université de Lille</t>
  </si>
  <si>
    <t>Alain SCHMITT</t>
  </si>
  <si>
    <t>alain.schmitt@imt-nord-europe.fr</t>
  </si>
  <si>
    <t>Isabelle De Amorin</t>
  </si>
  <si>
    <t>isabelle.de.amorin@imt-nord-europe.fr</t>
  </si>
  <si>
    <t>03 27 71 24 40</t>
  </si>
  <si>
    <t>INERIS</t>
  </si>
  <si>
    <t>Institut national de l'environnement industriel et des risques</t>
  </si>
  <si>
    <t>Appel d'Offre 2025 ACTRIS-FR</t>
  </si>
  <si>
    <t>Titre du projet</t>
  </si>
  <si>
    <t>Porteur du projet (NOM, Prénom)</t>
  </si>
  <si>
    <t>OSU ou Laboratoire*</t>
  </si>
  <si>
    <t>Action Spécifique / Transverse ou autre Action concernée**</t>
  </si>
  <si>
    <t>Liste déroulante</t>
  </si>
  <si>
    <t>si 'Autre', svp spécifier:</t>
  </si>
  <si>
    <t>Composante(s) ACTRIS-FR concernée(s)**</t>
  </si>
  <si>
    <t>CAES/CAET concerné**</t>
  </si>
  <si>
    <r>
      <rPr>
        <rFont val="Calibri"/>
        <b/>
        <color theme="1"/>
        <sz val="12.0"/>
      </rPr>
      <t xml:space="preserve">Besoin financier 2026 (€)                               </t>
    </r>
    <r>
      <rPr>
        <rFont val="Calibri (Corps)"/>
        <b/>
        <color theme="0"/>
        <sz val="12.0"/>
      </rPr>
      <t>UNIQUEMENT REMPLIR LES CASES BLANCHES!</t>
    </r>
  </si>
  <si>
    <t>Montant demandé ACTRIS-FR</t>
  </si>
  <si>
    <t>&lt;-- remplissage automatique à partir du tableau détaillé ci-dessous!</t>
  </si>
  <si>
    <t>Montant co-financé, dont:</t>
  </si>
  <si>
    <t>Montant co-financement déjà disponible**</t>
  </si>
  <si>
    <t>[Indiquer les détails du financement (source, type, projet)]</t>
  </si>
  <si>
    <t>Montants demandés en 2025/2026**</t>
  </si>
  <si>
    <t>Montant total projet</t>
  </si>
  <si>
    <r>
      <rPr>
        <rFont val="Calibri"/>
        <b/>
        <color theme="1"/>
        <sz val="12.0"/>
      </rPr>
      <t xml:space="preserve">Ventilation du montant demandé ACTRIS-FR (€) - information nécessaire pour accélerer la notification des crédits
</t>
    </r>
    <r>
      <rPr>
        <rFont val="Calibri"/>
        <b val="0"/>
        <i/>
        <color theme="1"/>
        <sz val="12.0"/>
      </rPr>
      <t>Le total du montant demandé ACTRIS-FR (C12) doit correspondre au total des montants indiqués ci-dessous (G43)</t>
    </r>
  </si>
  <si>
    <t>Localisation</t>
  </si>
  <si>
    <t>Responsable scientifique</t>
  </si>
  <si>
    <t>Equipement</t>
  </si>
  <si>
    <t>Fonctionnement</t>
  </si>
  <si>
    <t>Mission</t>
  </si>
  <si>
    <t>Stage/CDD</t>
  </si>
  <si>
    <t>Total</t>
  </si>
  <si>
    <t xml:space="preserve"> OSU - EFLUVE</t>
  </si>
  <si>
    <t>IMT</t>
  </si>
  <si>
    <t>AUTRE: ….</t>
  </si>
  <si>
    <t>*) Unité bénéficiaire des crédits accordés (donner priorité aux OSU)</t>
  </si>
  <si>
    <t>**) Voir onglet 'Infos supplémentaires'</t>
  </si>
  <si>
    <t>INFORMATIONS SUPPLEMENTAIRES</t>
  </si>
  <si>
    <t>Actions spécifiques (AS) et Actions transferses (AT) dans ACTRIS-FR</t>
  </si>
  <si>
    <t>AS1</t>
  </si>
  <si>
    <r>
      <rPr>
        <rFont val="Calibri"/>
        <color theme="1"/>
        <sz val="12.0"/>
      </rPr>
      <t>Contribuer à développer et maintenir le dispositif d’observation</t>
    </r>
    <r>
      <rPr>
        <rFont val="Calibri"/>
        <color theme="1"/>
        <sz val="12.0"/>
      </rPr>
      <t xml:space="preserve"> et d'exploration (</t>
    </r>
    <r>
      <rPr>
        <rFont val="Calibri"/>
        <i/>
        <color theme="1"/>
        <sz val="12.0"/>
      </rPr>
      <t>composantes</t>
    </r>
    <r>
      <rPr>
        <rFont val="Calibri"/>
        <color theme="1"/>
        <sz val="12.0"/>
      </rPr>
      <t>) à un haut niveau de performance.</t>
    </r>
  </si>
  <si>
    <t>AS2</t>
  </si>
  <si>
    <r>
      <rPr>
        <rFont val="Calibri"/>
        <color theme="1"/>
        <sz val="12.0"/>
      </rPr>
      <t>Contribuer à développer et maintenir les centres d'expertise (</t>
    </r>
    <r>
      <rPr>
        <rFont val="Calibri"/>
        <i/>
        <color theme="1"/>
        <sz val="12.0"/>
      </rPr>
      <t>Topical Centres, TC</t>
    </r>
    <r>
      <rPr>
        <rFont val="Calibri"/>
        <color theme="1"/>
        <sz val="12.0"/>
      </rPr>
      <t>) afin qu’ils répondent au cahier des charges définis par ACTRIS-RI</t>
    </r>
  </si>
  <si>
    <t>AT1</t>
  </si>
  <si>
    <t xml:space="preserve">Favoriser les approches harmonisées pour les méthodes instrumentales du système d’observation et d’exploration (SNO, SI, IN, TC), à travers des tests instrumentaux, des campagnes de mesures, des ateliers d’échanges, des guides méthodologiques, ... </t>
  </si>
  <si>
    <t>AT2</t>
  </si>
  <si>
    <t>Favoriser les approches communes pour l’analyse et la restitution des données et des produits ACTRIS-FR (, par des développements et tests algorithmiques, l’exploitation de synergies instrumentales, …) et développement en amont de filières pour des nouvelles variables (p.e. en lien Obs4Clim).</t>
  </si>
  <si>
    <t>AT3</t>
  </si>
  <si>
    <t xml:space="preserve">Développer les outils permettant de faciliter l’utilisation des données ACTRIS par les utilisateurs (chercheurs, modélisateurs, réseaux opérationnels, spatial..). Contribuer pour un SNO/SI/TC à consolider le système d’information développé avec le Pôle AERIS et son intégration comme nœud du Centre de données Européen ACTRIS-RI. Il est établi que les demandes de moyens AERIS ne sont pas éligibles via l’AO ACTRIS-FR.  </t>
  </si>
  <si>
    <t>AT4</t>
  </si>
  <si>
    <t>Favoriser les travaux des thématiques transverses d’ACTRIS-FR comme « le positionnement par rapport à l’environnement urbain », « les liens et interactions avec les utilisateurs », « la structure et hauteur de couche de mélange », ou les projets dans le cadre de la fédération future AEOLIS (AtmosphEric Observations for Long-term Integrated Science) entre les IR ACTRIS-FR, ICOS-France, IAGOS-France et en lien avec AERIS/Data Terra, ou d’autres projets inter-IR.</t>
  </si>
  <si>
    <t>Autre</t>
  </si>
  <si>
    <t>Besoin spécifique et/ou contribuer à développer de nouvelles variables ou de nouveaux services</t>
  </si>
  <si>
    <t>Composantes ACTRIS-FR</t>
  </si>
  <si>
    <t>CAES / SNO NDACC</t>
  </si>
  <si>
    <t xml:space="preserve">Centres d’Animation et d’Expertise pour l’Observation Scientifique </t>
  </si>
  <si>
    <t>CAES METEO</t>
  </si>
  <si>
    <t>CAES / SNO PHOTONS</t>
  </si>
  <si>
    <t>CAES / SNO CLAP</t>
  </si>
  <si>
    <t>CAES / SNO GAZIS</t>
  </si>
  <si>
    <t>CAES / SNO INDAAF</t>
  </si>
  <si>
    <t>CAET Données</t>
  </si>
  <si>
    <t xml:space="preserve">Centre d’Animation et d’Expertise Technique </t>
  </si>
  <si>
    <t>TC_CREGARS</t>
  </si>
  <si>
    <t>ACTRIS Topical Center / Centre for Reactive Trace Gases Remote Sensing (Coordination: UVVIS - A. Pazmino, O3DIAL - S. Godin-Beekmann)</t>
  </si>
  <si>
    <t>TC_CCRES</t>
  </si>
  <si>
    <t>ACTRIS Topical Center / Centre for Cloud Remote Sensing (Coordination: M. Haeffelin))</t>
  </si>
  <si>
    <t>TC_CIS</t>
  </si>
  <si>
    <t>ACTRIS Topical Center / Centre for Cloud In Situ Measurements (Coordination CCPar - A. Schwarzenboeck)</t>
  </si>
  <si>
    <t>TC_CARS</t>
  </si>
  <si>
    <t>ACTRIS Topical Center / Centre for Aerosol Remote Sensing (Coordination - P. Goloub)</t>
  </si>
  <si>
    <t>TC_ACMCC</t>
  </si>
  <si>
    <t>ACTRIS Topical Center / Aerosol Chemical Monitor Calibration Centre (Coordination: O. Favez)</t>
  </si>
  <si>
    <t>TC_CiGas</t>
  </si>
  <si>
    <t>ACTRIS Topical Center / Centre for Reactive Trace Gases In Situ Measurements (Coordination: T. Salameh)</t>
  </si>
  <si>
    <t>IN CESAM</t>
  </si>
  <si>
    <t>Instrument National / National Facility - Chambre de Simulation CESAM</t>
  </si>
  <si>
    <t>IN HELIOS</t>
  </si>
  <si>
    <t>Instrument National / National Facility - Chambre de Simulation HELIOS</t>
  </si>
  <si>
    <t>IN MoyMob</t>
  </si>
  <si>
    <t>Instrument National Moyens Mobiles</t>
  </si>
  <si>
    <t>IN PEGASUS</t>
  </si>
  <si>
    <t>Instrument National PEGASUS</t>
  </si>
  <si>
    <t>IN MAP-IO</t>
  </si>
  <si>
    <t>Instrument National MAP-IO</t>
  </si>
  <si>
    <t>SI SIRTA</t>
  </si>
  <si>
    <t>Site Instrumenté / National Facility SIRTA</t>
  </si>
  <si>
    <t>SI COPDD</t>
  </si>
  <si>
    <t>Site Instrumenté / National Facility COPDD</t>
  </si>
  <si>
    <t>SI OPAR</t>
  </si>
  <si>
    <t>Site Instrumenté / National Facility OPAR</t>
  </si>
  <si>
    <t>SI P2OA</t>
  </si>
  <si>
    <t>Site Instrumenté / National Facility P2OA</t>
  </si>
  <si>
    <t>SI OHP-GEO</t>
  </si>
  <si>
    <t>Site Instrumenté / National Facility OHP-GEO</t>
  </si>
  <si>
    <t>SI ATOLL</t>
  </si>
  <si>
    <t>Site Instrumenté / National Facility ATOLL</t>
  </si>
  <si>
    <t>SI CHC</t>
  </si>
  <si>
    <t>Site Instrumenté Chacaltaya</t>
  </si>
  <si>
    <t>SI MRS-LCP</t>
  </si>
  <si>
    <t>Site Instrumenté Marseille-Longchamps</t>
  </si>
  <si>
    <t>Autre...</t>
  </si>
  <si>
    <t>à spécifier</t>
  </si>
  <si>
    <t>GT / Axe transverse</t>
  </si>
  <si>
    <t>CAES / SNO 1</t>
  </si>
  <si>
    <t>Composition et Dynamique de l’UTLS et Moyenne Atmosphère  (Coordination: A. Pazmino)</t>
  </si>
  <si>
    <t>CAES / SNO 2</t>
  </si>
  <si>
    <t>Dynamique, Thermodynamique et Propriétés des nuages couche limite-troposphère (Coordination: J.-C. Dupont, F. Lohou)</t>
  </si>
  <si>
    <t>CAES / SNO 3</t>
  </si>
  <si>
    <t>Mesures des Propriétés Optiques et Microphysiques des Aérosols par Télédétection Passive et Active (Coordination: P. Goloub)</t>
  </si>
  <si>
    <t>CAES / SNO 4</t>
  </si>
  <si>
    <t>Mesures in-situ des Propriétés Physico-chimiques de l’Aérosol (Coordination: E. Freney, O. Favez)</t>
  </si>
  <si>
    <t>CAES / SNO 5</t>
  </si>
  <si>
    <t>Mesures in-situ des Gaz Réactifs Comosition Chimique (Coordination: A. Borbon, T. Salameh)</t>
  </si>
  <si>
    <t>CAES / SNO 6</t>
  </si>
  <si>
    <t>Mesures in-situ Aérosols, Gaz réactifs et Dépôt atmosphérique en Afrique (Coordination: C. Galy-Lacaux, B. Marticorena)</t>
  </si>
  <si>
    <t>Acquisition, traitement, archivage et diffusion de données  (Coordination: C. Boitel)</t>
  </si>
  <si>
    <t>Moyens co-financement</t>
  </si>
  <si>
    <t>Crédits SNO/SI/IN</t>
  </si>
  <si>
    <r>
      <rPr>
        <rFont val="Calibri"/>
        <color theme="1"/>
        <sz val="12.0"/>
      </rPr>
      <t xml:space="preserve">Financement européens: </t>
    </r>
    <r>
      <rPr>
        <rFont val="Calibri (Corps)"/>
        <b/>
        <color rgb="FF0070C0"/>
        <sz val="12.0"/>
      </rPr>
      <t>ATMO-ACCESS, RI-URBANS, PAUL, KADI, IRISCC, …</t>
    </r>
  </si>
  <si>
    <r>
      <rPr>
        <rFont val="Calibri"/>
        <color theme="1"/>
        <sz val="12.0"/>
      </rPr>
      <t>Projets et programmes nationaux (</t>
    </r>
    <r>
      <rPr>
        <rFont val="Calibri (Corps)"/>
        <b/>
        <color rgb="FF0070C0"/>
        <sz val="12.0"/>
      </rPr>
      <t>Obs4Clim, GON, …</t>
    </r>
    <r>
      <rPr>
        <rFont val="Calibri"/>
        <color theme="1"/>
        <sz val="12.0"/>
      </rPr>
      <t>), moyens nationaux, demande de moyen en équipement</t>
    </r>
  </si>
  <si>
    <r>
      <rPr>
        <rFont val="Calibri"/>
        <color theme="1"/>
        <sz val="12.0"/>
      </rPr>
      <t xml:space="preserve">Financement nationaux: </t>
    </r>
    <r>
      <rPr>
        <rFont val="Calibri (Corps)"/>
        <b/>
        <color rgb="FF0070C0"/>
        <sz val="12.0"/>
      </rPr>
      <t>PIA, ANR, LEFE</t>
    </r>
  </si>
  <si>
    <r>
      <rPr>
        <rFont val="Calibri"/>
        <color theme="1"/>
        <sz val="12.0"/>
      </rPr>
      <t xml:space="preserve">Financement régional/local: </t>
    </r>
    <r>
      <rPr>
        <rFont val="Calibri (Corps)"/>
        <b/>
        <color rgb="FF0070C0"/>
        <sz val="12.0"/>
      </rPr>
      <t>CPER, FEDER, collectivités locales, ...</t>
    </r>
  </si>
  <si>
    <r>
      <rPr>
        <rFont val="Calibri"/>
        <color theme="1"/>
        <sz val="12.0"/>
      </rPr>
      <t xml:space="preserve">Autre soutien organisme ou université: </t>
    </r>
    <r>
      <rPr>
        <rFont val="Calibri (Corps)"/>
        <b/>
        <color rgb="FF0070C0"/>
        <sz val="12.0"/>
      </rPr>
      <t>UMR, OSU, laboratoire, ...</t>
    </r>
  </si>
  <si>
    <r>
      <rPr>
        <rFont val="Calibri"/>
        <color theme="1"/>
        <sz val="12.0"/>
      </rPr>
      <t xml:space="preserve">Agences nationales ou autres: </t>
    </r>
    <r>
      <rPr>
        <rFont val="Calibri (Corps)"/>
        <b/>
        <color rgb="FF0070C0"/>
        <sz val="12.0"/>
      </rPr>
      <t>AASQA, ADEME, ESA, ...</t>
    </r>
  </si>
  <si>
    <t>Recette industrielles</t>
  </si>
  <si>
    <t>Ressources propres</t>
  </si>
  <si>
    <t>...</t>
  </si>
  <si>
    <t>MdP Protection feuille: actris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</si>
</sst>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&quot;€&quot;"/>
  </numFmts>
  <fonts count="26">
    <font>
      <sz val="12.0"/>
      <color theme="1"/>
      <name val="Calibri"/>
      <scheme val="minor"/>
    </font>
    <font>
      <b/>
      <sz val="20.0"/>
      <color rgb="FF002060"/>
      <name val="Calibri"/>
    </font>
    <font>
      <sz val="12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b/>
      <sz val="16.0"/>
      <color theme="1"/>
      <name val="Calibri"/>
    </font>
    <font/>
    <font>
      <sz val="16.0"/>
      <color theme="1"/>
      <name val="Calibri"/>
    </font>
    <font>
      <b/>
      <sz val="12.0"/>
      <color rgb="FFFF0000"/>
      <name val="Calibri"/>
    </font>
    <font>
      <b/>
      <sz val="12.0"/>
      <color theme="1"/>
      <name val="Calibri"/>
    </font>
    <font>
      <u/>
      <sz val="12.0"/>
      <color theme="10"/>
      <name val="Calibri"/>
    </font>
    <font>
      <sz val="12.0"/>
      <color theme="1"/>
      <name val="Aptos Narrow"/>
    </font>
    <font>
      <u/>
      <sz val="12.0"/>
      <color theme="10"/>
      <name val="Calibri"/>
    </font>
    <font>
      <u/>
      <sz val="12.0"/>
      <color theme="10"/>
      <name val="Calibri"/>
    </font>
    <font>
      <u/>
      <sz val="12.0"/>
      <color theme="10"/>
      <name val="Calibri"/>
    </font>
    <font>
      <u/>
      <sz val="12.0"/>
      <color rgb="FF0000FF"/>
      <name val="Calibri"/>
    </font>
    <font>
      <u/>
      <sz val="12.0"/>
      <color theme="10"/>
      <name val="Calibri"/>
    </font>
    <font>
      <sz val="11.0"/>
      <color theme="1"/>
      <name val="Calibri"/>
    </font>
    <font>
      <u/>
      <sz val="11.0"/>
      <color rgb="FF0563C1"/>
      <name val="Arial"/>
    </font>
    <font>
      <b/>
      <sz val="16.0"/>
      <color theme="0"/>
      <name val="Calibri"/>
    </font>
    <font>
      <i/>
      <sz val="10.0"/>
      <color rgb="FF7F7F7F"/>
      <name val="Calibri"/>
    </font>
    <font>
      <i/>
      <sz val="12.0"/>
      <color rgb="FF7F7F7F"/>
      <name val="Calibri"/>
    </font>
    <font>
      <b/>
      <sz val="12.0"/>
      <color rgb="FF0070C0"/>
      <name val="Calibri"/>
    </font>
    <font>
      <i/>
      <sz val="10.0"/>
      <color rgb="FF0070C0"/>
      <name val="Calibri"/>
    </font>
    <font>
      <sz val="12.0"/>
      <color rgb="FFFF0000"/>
      <name val="Calibri"/>
    </font>
    <font>
      <i/>
      <sz val="12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theme="4"/>
        <bgColor theme="4"/>
      </patternFill>
    </fill>
    <fill>
      <patternFill patternType="solid">
        <fgColor rgb="FFDBE5F1"/>
        <bgColor rgb="FFDBE5F1"/>
      </patternFill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</fills>
  <borders count="27">
    <border/>
    <border>
      <bottom style="thin">
        <color rgb="FF00206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Border="1" applyFont="1"/>
    <xf borderId="2" fillId="2" fontId="3" numFmtId="0" xfId="0" applyAlignment="1" applyBorder="1" applyFill="1" applyFont="1">
      <alignment vertical="center"/>
    </xf>
    <xf borderId="2" fillId="2" fontId="4" numFmtId="0" xfId="0" applyAlignment="1" applyBorder="1" applyFont="1">
      <alignment vertical="center"/>
    </xf>
    <xf borderId="2" fillId="2" fontId="2" numFmtId="0" xfId="0" applyBorder="1" applyFont="1"/>
    <xf borderId="3" fillId="3" fontId="5" numFmtId="0" xfId="0" applyAlignment="1" applyBorder="1" applyFill="1" applyFont="1">
      <alignment horizontal="center" shrinkToFit="0" vertical="center" wrapText="1"/>
    </xf>
    <xf borderId="4" fillId="0" fontId="6" numFmtId="0" xfId="0" applyBorder="1" applyFont="1"/>
    <xf borderId="5" fillId="0" fontId="6" numFmtId="0" xfId="0" applyBorder="1" applyFont="1"/>
    <xf borderId="0" fillId="0" fontId="7" numFmtId="0" xfId="0" applyFont="1"/>
    <xf borderId="6" fillId="3" fontId="8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9" fillId="4" fontId="9" numFmtId="0" xfId="0" applyAlignment="1" applyBorder="1" applyFill="1" applyFont="1">
      <alignment horizontal="center" shrinkToFit="0" vertical="center" wrapText="1"/>
    </xf>
    <xf borderId="10" fillId="0" fontId="2" numFmtId="0" xfId="0" applyAlignment="1" applyBorder="1" applyFont="1">
      <alignment horizontal="center" vertical="center"/>
    </xf>
    <xf borderId="10" fillId="0" fontId="2" numFmtId="0" xfId="0" applyAlignment="1" applyBorder="1" applyFont="1">
      <alignment vertical="center"/>
    </xf>
    <xf borderId="11" fillId="0" fontId="2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left" vertical="center"/>
    </xf>
    <xf borderId="10" fillId="0" fontId="10" numFmtId="0" xfId="0" applyAlignment="1" applyBorder="1" applyFont="1">
      <alignment horizontal="left" vertical="center"/>
    </xf>
    <xf borderId="10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Font="1"/>
    <xf borderId="12" fillId="5" fontId="11" numFmtId="0" xfId="0" applyBorder="1" applyFill="1" applyFont="1"/>
    <xf borderId="10" fillId="0" fontId="2" numFmtId="0" xfId="0" applyAlignment="1" applyBorder="1" applyFont="1">
      <alignment horizontal="left" shrinkToFit="0" vertical="center" wrapText="1"/>
    </xf>
    <xf borderId="10" fillId="0" fontId="12" numFmtId="0" xfId="0" applyAlignment="1" applyBorder="1" applyFont="1">
      <alignment horizontal="left" shrinkToFit="0" vertical="center" wrapText="1"/>
    </xf>
    <xf borderId="10" fillId="5" fontId="9" numFmtId="0" xfId="0" applyAlignment="1" applyBorder="1" applyFont="1">
      <alignment horizontal="left" shrinkToFit="0" vertical="center" wrapText="1"/>
    </xf>
    <xf borderId="10" fillId="5" fontId="9" numFmtId="0" xfId="0" applyAlignment="1" applyBorder="1" applyFont="1">
      <alignment horizontal="center" shrinkToFit="0" vertical="center" wrapText="1"/>
    </xf>
    <xf quotePrefix="1" borderId="13" fillId="0" fontId="2" numFmtId="49" xfId="0" applyAlignment="1" applyBorder="1" applyFont="1" applyNumberFormat="1">
      <alignment horizontal="center" vertical="center"/>
    </xf>
    <xf quotePrefix="1" borderId="10" fillId="0" fontId="2" numFmtId="49" xfId="0" applyAlignment="1" applyBorder="1" applyFont="1" applyNumberFormat="1">
      <alignment horizontal="center" vertical="center"/>
    </xf>
    <xf quotePrefix="1" borderId="10" fillId="0" fontId="2" numFmtId="49" xfId="0" applyAlignment="1" applyBorder="1" applyFont="1" applyNumberFormat="1">
      <alignment horizontal="left" vertical="center"/>
    </xf>
    <xf quotePrefix="1" borderId="10" fillId="0" fontId="13" numFmtId="49" xfId="0" applyAlignment="1" applyBorder="1" applyFont="1" applyNumberFormat="1">
      <alignment horizontal="left" vertical="center"/>
    </xf>
    <xf quotePrefix="1" borderId="10" fillId="0" fontId="2" numFmtId="0" xfId="0" applyAlignment="1" applyBorder="1" applyFont="1">
      <alignment horizontal="center" vertical="center"/>
    </xf>
    <xf borderId="0" fillId="0" fontId="14" numFmtId="0" xfId="0" applyFont="1"/>
    <xf borderId="10" fillId="0" fontId="2" numFmtId="0" xfId="0" applyAlignment="1" applyBorder="1" applyFont="1">
      <alignment shrinkToFit="0" vertical="center" wrapText="1"/>
    </xf>
    <xf borderId="10" fillId="5" fontId="2" numFmtId="0" xfId="0" applyAlignment="1" applyBorder="1" applyFont="1">
      <alignment horizontal="center" shrinkToFit="0" vertical="center" wrapText="1"/>
    </xf>
    <xf borderId="10" fillId="0" fontId="15" numFmtId="0" xfId="0" applyAlignment="1" applyBorder="1" applyFont="1">
      <alignment horizontal="left" readingOrder="0" vertical="center"/>
    </xf>
    <xf quotePrefix="1" borderId="11" fillId="0" fontId="2" numFmtId="49" xfId="0" applyAlignment="1" applyBorder="1" applyFont="1" applyNumberFormat="1">
      <alignment horizontal="center" vertical="center"/>
    </xf>
    <xf borderId="12" fillId="0" fontId="2" numFmtId="0" xfId="0" applyAlignment="1" applyBorder="1" applyFont="1">
      <alignment horizontal="center"/>
    </xf>
    <xf quotePrefix="1" borderId="14" fillId="0" fontId="2" numFmtId="49" xfId="0" applyAlignment="1" applyBorder="1" applyFont="1" applyNumberFormat="1">
      <alignment horizontal="left" vertical="center"/>
    </xf>
    <xf borderId="13" fillId="0" fontId="2" numFmtId="49" xfId="0" applyAlignment="1" applyBorder="1" applyFont="1" applyNumberFormat="1">
      <alignment horizontal="center" vertical="center"/>
    </xf>
    <xf borderId="13" fillId="0" fontId="2" numFmtId="0" xfId="0" applyAlignment="1" applyBorder="1" applyFont="1">
      <alignment horizontal="center" vertical="center"/>
    </xf>
    <xf borderId="10" fillId="0" fontId="2" numFmtId="49" xfId="0" applyAlignment="1" applyBorder="1" applyFont="1" applyNumberFormat="1">
      <alignment horizontal="center" vertical="center"/>
    </xf>
    <xf borderId="10" fillId="0" fontId="2" numFmtId="49" xfId="0" applyAlignment="1" applyBorder="1" applyFont="1" applyNumberFormat="1">
      <alignment horizontal="left" vertical="center"/>
    </xf>
    <xf borderId="10" fillId="0" fontId="16" numFmtId="49" xfId="0" applyAlignment="1" applyBorder="1" applyFont="1" applyNumberFormat="1">
      <alignment horizontal="left" vertical="center"/>
    </xf>
    <xf borderId="10" fillId="0" fontId="9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left" shrinkToFit="0" vertical="center" wrapText="1"/>
    </xf>
    <xf borderId="10" fillId="6" fontId="2" numFmtId="0" xfId="0" applyAlignment="1" applyBorder="1" applyFill="1" applyFont="1">
      <alignment horizontal="center" shrinkToFit="0" vertical="center" wrapText="1"/>
    </xf>
    <xf borderId="0" fillId="0" fontId="17" numFmtId="0" xfId="0" applyFont="1"/>
    <xf borderId="0" fillId="0" fontId="18" numFmtId="0" xfId="0" applyFont="1"/>
    <xf borderId="10" fillId="5" fontId="2" numFmtId="0" xfId="0" applyAlignment="1" applyBorder="1" applyFont="1">
      <alignment horizontal="left" shrinkToFit="0" vertical="center" wrapText="1"/>
    </xf>
    <xf borderId="15" fillId="7" fontId="19" numFmtId="0" xfId="0" applyAlignment="1" applyBorder="1" applyFill="1" applyFont="1">
      <alignment horizontal="center" vertical="center"/>
    </xf>
    <xf borderId="16" fillId="0" fontId="6" numFmtId="0" xfId="0" applyBorder="1" applyFont="1"/>
    <xf borderId="17" fillId="0" fontId="6" numFmtId="0" xfId="0" applyBorder="1" applyFont="1"/>
    <xf borderId="0" fillId="0" fontId="2" numFmtId="0" xfId="0" applyAlignment="1" applyFont="1">
      <alignment horizontal="left" vertical="center"/>
    </xf>
    <xf borderId="18" fillId="8" fontId="2" numFmtId="0" xfId="0" applyAlignment="1" applyBorder="1" applyFill="1" applyFont="1">
      <alignment horizontal="left" vertical="center"/>
    </xf>
    <xf borderId="19" fillId="0" fontId="6" numFmtId="0" xfId="0" applyBorder="1" applyFont="1"/>
    <xf borderId="18" fillId="2" fontId="9" numFmtId="164" xfId="0" applyAlignment="1" applyBorder="1" applyFont="1" applyNumberFormat="1">
      <alignment horizontal="left" shrinkToFit="0" vertical="center" wrapText="1"/>
    </xf>
    <xf borderId="20" fillId="0" fontId="6" numFmtId="0" xfId="0" applyBorder="1" applyFont="1"/>
    <xf borderId="0" fillId="0" fontId="9" numFmtId="0" xfId="0" applyAlignment="1" applyFont="1">
      <alignment horizontal="left" vertical="center"/>
    </xf>
    <xf borderId="0" fillId="0" fontId="9" numFmtId="0" xfId="0" applyAlignment="1" applyFont="1">
      <alignment horizontal="left" shrinkToFit="0" vertical="center" wrapText="1"/>
    </xf>
    <xf borderId="3" fillId="8" fontId="2" numFmtId="0" xfId="0" applyAlignment="1" applyBorder="1" applyFont="1">
      <alignment horizontal="left" shrinkToFit="0" vertical="center" wrapText="1"/>
    </xf>
    <xf borderId="18" fillId="2" fontId="2" numFmtId="164" xfId="0" applyAlignment="1" applyBorder="1" applyFont="1" applyNumberFormat="1">
      <alignment horizontal="left" shrinkToFit="0" vertical="center" wrapText="1"/>
    </xf>
    <xf borderId="0" fillId="0" fontId="20" numFmtId="0" xfId="0" applyAlignment="1" applyFont="1">
      <alignment horizontal="left" vertical="center"/>
    </xf>
    <xf borderId="6" fillId="8" fontId="21" numFmtId="0" xfId="0" applyAlignment="1" applyBorder="1" applyFont="1">
      <alignment horizontal="right" shrinkToFit="0" vertical="center" wrapText="1"/>
    </xf>
    <xf borderId="21" fillId="2" fontId="2" numFmtId="164" xfId="0" applyAlignment="1" applyBorder="1" applyFont="1" applyNumberFormat="1">
      <alignment horizontal="left" shrinkToFit="0" vertical="center" wrapText="1"/>
    </xf>
    <xf borderId="18" fillId="9" fontId="9" numFmtId="0" xfId="0" applyAlignment="1" applyBorder="1" applyFill="1" applyFont="1">
      <alignment horizontal="left" vertical="center"/>
    </xf>
    <xf borderId="18" fillId="10" fontId="22" numFmtId="0" xfId="0" applyAlignment="1" applyBorder="1" applyFill="1" applyFont="1">
      <alignment horizontal="left" shrinkToFit="0" vertical="center" wrapText="1"/>
    </xf>
    <xf borderId="12" fillId="11" fontId="22" numFmtId="164" xfId="0" applyAlignment="1" applyBorder="1" applyFill="1" applyFont="1" applyNumberFormat="1">
      <alignment horizontal="center" vertical="center"/>
    </xf>
    <xf quotePrefix="1" borderId="2" fillId="2" fontId="23" numFmtId="0" xfId="0" applyAlignment="1" applyBorder="1" applyFont="1">
      <alignment horizontal="left" vertical="center"/>
    </xf>
    <xf borderId="2" fillId="2" fontId="9" numFmtId="0" xfId="0" applyAlignment="1" applyBorder="1" applyFont="1">
      <alignment horizontal="left" vertical="center"/>
    </xf>
    <xf borderId="22" fillId="2" fontId="9" numFmtId="0" xfId="0" applyAlignment="1" applyBorder="1" applyFont="1">
      <alignment horizontal="left" vertical="center"/>
    </xf>
    <xf borderId="18" fillId="10" fontId="2" numFmtId="0" xfId="0" applyAlignment="1" applyBorder="1" applyFont="1">
      <alignment horizontal="left" shrinkToFit="0" vertical="center" wrapText="1"/>
    </xf>
    <xf borderId="12" fillId="11" fontId="9" numFmtId="164" xfId="0" applyAlignment="1" applyBorder="1" applyFont="1" applyNumberFormat="1">
      <alignment horizontal="center" vertical="center"/>
    </xf>
    <xf borderId="2" fillId="2" fontId="24" numFmtId="0" xfId="0" applyAlignment="1" applyBorder="1" applyFont="1">
      <alignment horizontal="left" vertical="center"/>
    </xf>
    <xf borderId="18" fillId="10" fontId="2" numFmtId="0" xfId="0" applyAlignment="1" applyBorder="1" applyFont="1">
      <alignment horizontal="right" shrinkToFit="1" vertical="center" wrapText="0"/>
    </xf>
    <xf borderId="12" fillId="2" fontId="2" numFmtId="164" xfId="0" applyAlignment="1" applyBorder="1" applyFont="1" applyNumberFormat="1">
      <alignment horizontal="center" shrinkToFit="1" vertical="center" wrapText="0"/>
    </xf>
    <xf borderId="18" fillId="2" fontId="25" numFmtId="0" xfId="0" applyAlignment="1" applyBorder="1" applyFont="1">
      <alignment horizontal="left" shrinkToFit="1" vertical="center" wrapText="0"/>
    </xf>
    <xf borderId="0" fillId="0" fontId="2" numFmtId="0" xfId="0" applyAlignment="1" applyFont="1">
      <alignment horizontal="left" shrinkToFit="1" vertical="center" wrapText="0"/>
    </xf>
    <xf borderId="18" fillId="10" fontId="9" numFmtId="0" xfId="0" applyAlignment="1" applyBorder="1" applyFont="1">
      <alignment horizontal="left" shrinkToFit="0" vertical="center" wrapText="1"/>
    </xf>
    <xf borderId="23" fillId="2" fontId="9" numFmtId="0" xfId="0" applyAlignment="1" applyBorder="1" applyFont="1">
      <alignment horizontal="left" vertical="center"/>
    </xf>
    <xf borderId="18" fillId="9" fontId="9" numFmtId="0" xfId="0" applyAlignment="1" applyBorder="1" applyFont="1">
      <alignment horizontal="center" shrinkToFit="0" vertical="center" wrapText="1"/>
    </xf>
    <xf borderId="12" fillId="9" fontId="9" numFmtId="0" xfId="0" applyAlignment="1" applyBorder="1" applyFont="1">
      <alignment horizontal="left" shrinkToFit="0" vertical="center" wrapText="1"/>
    </xf>
    <xf borderId="12" fillId="9" fontId="9" numFmtId="0" xfId="0" applyAlignment="1" applyBorder="1" applyFont="1">
      <alignment horizontal="center" shrinkToFit="0" vertical="center" wrapText="1"/>
    </xf>
    <xf borderId="12" fillId="10" fontId="9" numFmtId="0" xfId="0" applyAlignment="1" applyBorder="1" applyFont="1">
      <alignment horizontal="right" vertical="center"/>
    </xf>
    <xf borderId="12" fillId="0" fontId="2" numFmtId="0" xfId="0" applyAlignment="1" applyBorder="1" applyFont="1">
      <alignment horizontal="left" shrinkToFit="0" vertical="center" wrapText="1"/>
    </xf>
    <xf borderId="12" fillId="2" fontId="2" numFmtId="164" xfId="0" applyAlignment="1" applyBorder="1" applyFont="1" applyNumberFormat="1">
      <alignment horizontal="center" vertical="center"/>
    </xf>
    <xf borderId="12" fillId="11" fontId="2" numFmtId="164" xfId="0" applyAlignment="1" applyBorder="1" applyFont="1" applyNumberFormat="1">
      <alignment horizontal="center" vertical="center"/>
    </xf>
    <xf borderId="12" fillId="10" fontId="2" numFmtId="0" xfId="0" applyAlignment="1" applyBorder="1" applyFont="1">
      <alignment horizontal="right" vertical="center"/>
    </xf>
    <xf borderId="24" fillId="11" fontId="9" numFmtId="0" xfId="0" applyAlignment="1" applyBorder="1" applyFont="1">
      <alignment shrinkToFit="0" vertical="center" wrapText="1"/>
    </xf>
    <xf borderId="25" fillId="11" fontId="9" numFmtId="0" xfId="0" applyAlignment="1" applyBorder="1" applyFont="1">
      <alignment shrinkToFit="0" vertical="center" wrapText="1"/>
    </xf>
    <xf borderId="0" fillId="0" fontId="5" numFmtId="0" xfId="0" applyFont="1"/>
    <xf borderId="26" fillId="3" fontId="9" numFmtId="0" xfId="0" applyAlignment="1" applyBorder="1" applyFont="1">
      <alignment horizontal="center"/>
    </xf>
    <xf borderId="0" fillId="0" fontId="9" numFmtId="0" xfId="0" applyFont="1"/>
    <xf borderId="0" fillId="0" fontId="2" numFmtId="0" xfId="0" applyAlignment="1" applyFont="1">
      <alignment vertical="top"/>
    </xf>
    <xf borderId="0" fillId="0" fontId="2" numFmtId="0" xfId="0" applyAlignment="1" applyFont="1">
      <alignment shrinkToFit="0" vertical="top" wrapText="1"/>
    </xf>
    <xf borderId="26" fillId="4" fontId="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mailto:christina.auguste-charlery@ipsl.fr" TargetMode="External"/><Relationship Id="rId22" Type="http://schemas.openxmlformats.org/officeDocument/2006/relationships/hyperlink" Target="mailto:karine.mercadier@aero.obs-mip.fr" TargetMode="External"/><Relationship Id="rId21" Type="http://schemas.openxmlformats.org/officeDocument/2006/relationships/hyperlink" Target="mailto:sylvain.coquillat@utoulouse.fr" TargetMode="External"/><Relationship Id="rId24" Type="http://schemas.openxmlformats.org/officeDocument/2006/relationships/hyperlink" Target="mailto:wilfrid.lise@univ-reunion.fr" TargetMode="External"/><Relationship Id="rId23" Type="http://schemas.openxmlformats.org/officeDocument/2006/relationships/hyperlink" Target="mailto:joel.van-baelen@univ-reunion.fr" TargetMode="External"/><Relationship Id="rId1" Type="http://schemas.openxmlformats.org/officeDocument/2006/relationships/hyperlink" Target="mailto:moilleron@u-pec.fr" TargetMode="External"/><Relationship Id="rId2" Type="http://schemas.openxmlformats.org/officeDocument/2006/relationships/hyperlink" Target="mailto:claudia.louison@u-pec.fr" TargetMode="External"/><Relationship Id="rId3" Type="http://schemas.openxmlformats.org/officeDocument/2006/relationships/hyperlink" Target="mailto:mehrez.zribi@ird.fr" TargetMode="External"/><Relationship Id="rId4" Type="http://schemas.openxmlformats.org/officeDocument/2006/relationships/hyperlink" Target="mailto:erwan.thebault@uca.fr" TargetMode="External"/><Relationship Id="rId9" Type="http://schemas.openxmlformats.org/officeDocument/2006/relationships/hyperlink" Target="mailto:Nathalie.Cotte@univ-grenoble-alpes.fr" TargetMode="External"/><Relationship Id="rId26" Type="http://schemas.openxmlformats.org/officeDocument/2006/relationships/hyperlink" Target="mailto:compta.lamp@uca.fr" TargetMode="External"/><Relationship Id="rId25" Type="http://schemas.openxmlformats.org/officeDocument/2006/relationships/hyperlink" Target="mailto:gilles.mailhot@uca.fr" TargetMode="External"/><Relationship Id="rId28" Type="http://schemas.openxmlformats.org/officeDocument/2006/relationships/hyperlink" Target="mailto:valerie.fleury@latmos.ipsl.fr" TargetMode="External"/><Relationship Id="rId27" Type="http://schemas.openxmlformats.org/officeDocument/2006/relationships/hyperlink" Target="mailto:francois.leblanc@cnrs.fr" TargetMode="External"/><Relationship Id="rId5" Type="http://schemas.openxmlformats.org/officeDocument/2006/relationships/hyperlink" Target="mailto:v.guesneau@opgc.fr" TargetMode="External"/><Relationship Id="rId6" Type="http://schemas.openxmlformats.org/officeDocument/2006/relationships/hyperlink" Target="mailto:fabrice.fontaine@univ-reunion.fr" TargetMode="External"/><Relationship Id="rId29" Type="http://schemas.openxmlformats.org/officeDocument/2006/relationships/hyperlink" Target="mailto:jean-luc.boudenne@univ-amu.fr" TargetMode="External"/><Relationship Id="rId7" Type="http://schemas.openxmlformats.org/officeDocument/2006/relationships/hyperlink" Target="mailto:jessica.galais@univ-reunion.fr" TargetMode="External"/><Relationship Id="rId8" Type="http://schemas.openxmlformats.org/officeDocument/2006/relationships/hyperlink" Target="mailto:christophe.tournassat@univ-orleans.fr" TargetMode="External"/><Relationship Id="rId31" Type="http://schemas.openxmlformats.org/officeDocument/2006/relationships/hyperlink" Target="mailto:Patrice.Coll@lisa.ipsl.fr" TargetMode="External"/><Relationship Id="rId30" Type="http://schemas.openxmlformats.org/officeDocument/2006/relationships/hyperlink" Target="mailto:laurence.coulomb@univ-amu.fr" TargetMode="External"/><Relationship Id="rId11" Type="http://schemas.openxmlformats.org/officeDocument/2006/relationships/hyperlink" Target="mailto:valerie.ciarletti@latmos.ipsl.fr" TargetMode="External"/><Relationship Id="rId33" Type="http://schemas.openxmlformats.org/officeDocument/2006/relationships/hyperlink" Target="mailto:Freddy.Bouchet@cnrs.fr" TargetMode="External"/><Relationship Id="rId10" Type="http://schemas.openxmlformats.org/officeDocument/2006/relationships/hyperlink" Target="mailto:valerie.ciarletti@latmos.ipsl.fr" TargetMode="External"/><Relationship Id="rId32" Type="http://schemas.openxmlformats.org/officeDocument/2006/relationships/hyperlink" Target="mailto:Genevieve.Tual@lisa.ipsl.fr" TargetMode="External"/><Relationship Id="rId13" Type="http://schemas.openxmlformats.org/officeDocument/2006/relationships/hyperlink" Target="mailto:samuel.morin@meteo.fr" TargetMode="External"/><Relationship Id="rId35" Type="http://schemas.openxmlformats.org/officeDocument/2006/relationships/hyperlink" Target="mailto:Anne.Priem@univ-lille.fr" TargetMode="External"/><Relationship Id="rId12" Type="http://schemas.openxmlformats.org/officeDocument/2006/relationships/hyperlink" Target="mailto:nathalie.bressand@osupytheas.fr" TargetMode="External"/><Relationship Id="rId34" Type="http://schemas.openxmlformats.org/officeDocument/2006/relationships/hyperlink" Target="mailto:philippe.dubuisson@univ-lille.fr" TargetMode="External"/><Relationship Id="rId15" Type="http://schemas.openxmlformats.org/officeDocument/2006/relationships/hyperlink" Target="mailto:nabiha.chaumeix@cnrs-orleans.fr" TargetMode="External"/><Relationship Id="rId37" Type="http://schemas.openxmlformats.org/officeDocument/2006/relationships/hyperlink" Target="mailto:isabelle.de.amorin@imt-nord-europe.fr" TargetMode="External"/><Relationship Id="rId14" Type="http://schemas.openxmlformats.org/officeDocument/2006/relationships/hyperlink" Target="mailto:odile.roussot@meteo.fr" TargetMode="External"/><Relationship Id="rId36" Type="http://schemas.openxmlformats.org/officeDocument/2006/relationships/hyperlink" Target="mailto:philippe.bousquet@lsce.ipsl.fr" TargetMode="External"/><Relationship Id="rId17" Type="http://schemas.openxmlformats.org/officeDocument/2006/relationships/hyperlink" Target="mailto:Aurelien.Dommergue@univ-grenoble-alpes.fr" TargetMode="External"/><Relationship Id="rId16" Type="http://schemas.openxmlformats.org/officeDocument/2006/relationships/hyperlink" Target="mailto:isabelle.zolghadri@cnrs-orleans.fr" TargetMode="External"/><Relationship Id="rId38" Type="http://schemas.openxmlformats.org/officeDocument/2006/relationships/drawing" Target="../drawings/drawing1.xml"/><Relationship Id="rId19" Type="http://schemas.openxmlformats.org/officeDocument/2006/relationships/hyperlink" Target="mailto:sophie.godin-beekmann@latmos.ipsl.fr" TargetMode="External"/><Relationship Id="rId18" Type="http://schemas.openxmlformats.org/officeDocument/2006/relationships/hyperlink" Target="mailto:carole.bienvenu@univ-grenoble-alpes.fr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1.22" defaultRowHeight="15.0"/>
  <cols>
    <col customWidth="1" min="1" max="1" width="14.78"/>
    <col customWidth="1" min="2" max="2" width="21.67"/>
    <col customWidth="1" min="3" max="3" width="64.44"/>
    <col customWidth="1" min="4" max="4" width="10.44"/>
    <col customWidth="1" min="5" max="5" width="13.67"/>
    <col customWidth="1" min="6" max="6" width="22.44"/>
    <col customWidth="1" min="7" max="7" width="33.44"/>
    <col customWidth="1" min="8" max="8" width="19.44"/>
    <col customWidth="1" min="9" max="9" width="33.44"/>
    <col customWidth="1" min="10" max="10" width="19.11"/>
    <col customWidth="1" min="11" max="28" width="10.44"/>
  </cols>
  <sheetData>
    <row r="1" ht="25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.75" customHeight="1"/>
    <row r="3" ht="24.7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24.75" customHeight="1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ht="24.75" customHeight="1">
      <c r="A5" s="3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ht="24.75" customHeight="1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ht="24.75" customHeight="1">
      <c r="A7" s="3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ht="24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ht="33.75" customHeight="1">
      <c r="A9" s="6" t="s">
        <v>6</v>
      </c>
      <c r="B9" s="7"/>
      <c r="C9" s="7"/>
      <c r="D9" s="7"/>
      <c r="E9" s="7"/>
      <c r="F9" s="7"/>
      <c r="G9" s="7"/>
      <c r="H9" s="7"/>
      <c r="I9" s="7"/>
      <c r="J9" s="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ht="16.5" customHeight="1">
      <c r="A10" s="10" t="s">
        <v>7</v>
      </c>
      <c r="B10" s="11"/>
      <c r="C10" s="11"/>
      <c r="D10" s="11"/>
      <c r="E10" s="11"/>
      <c r="F10" s="11"/>
      <c r="G10" s="11"/>
      <c r="H10" s="11"/>
      <c r="I10" s="11"/>
      <c r="J10" s="12"/>
    </row>
    <row r="11" ht="39.0" customHeight="1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  <c r="F11" s="13" t="s">
        <v>13</v>
      </c>
      <c r="G11" s="13" t="s">
        <v>14</v>
      </c>
      <c r="H11" s="13" t="s">
        <v>15</v>
      </c>
      <c r="I11" s="13" t="s">
        <v>16</v>
      </c>
      <c r="J11" s="13" t="s">
        <v>17</v>
      </c>
    </row>
    <row r="12" ht="18.0" customHeight="1">
      <c r="A12" s="14" t="s">
        <v>18</v>
      </c>
      <c r="B12" s="14" t="s">
        <v>19</v>
      </c>
      <c r="C12" s="15" t="s">
        <v>20</v>
      </c>
      <c r="D12" s="16">
        <v>3149.0</v>
      </c>
      <c r="E12" s="14" t="s">
        <v>21</v>
      </c>
      <c r="F12" s="17" t="s">
        <v>22</v>
      </c>
      <c r="G12" s="18" t="s">
        <v>23</v>
      </c>
      <c r="H12" s="17" t="s">
        <v>24</v>
      </c>
      <c r="I12" s="18" t="s">
        <v>25</v>
      </c>
      <c r="J12" s="14" t="s">
        <v>26</v>
      </c>
    </row>
    <row r="13" ht="16.5" customHeight="1">
      <c r="A13" s="19" t="s">
        <v>27</v>
      </c>
      <c r="B13" s="20" t="s">
        <v>28</v>
      </c>
      <c r="C13" s="21" t="s">
        <v>29</v>
      </c>
      <c r="D13" s="22"/>
      <c r="E13" s="20" t="s">
        <v>30</v>
      </c>
      <c r="F13" s="23" t="s">
        <v>31</v>
      </c>
      <c r="G13" s="24" t="s">
        <v>32</v>
      </c>
      <c r="H13" s="25"/>
      <c r="I13" s="25"/>
      <c r="J13" s="26"/>
    </row>
    <row r="14" ht="16.5" customHeight="1">
      <c r="A14" s="19" t="s">
        <v>33</v>
      </c>
      <c r="B14" s="14" t="s">
        <v>34</v>
      </c>
      <c r="C14" s="15" t="s">
        <v>35</v>
      </c>
      <c r="D14" s="27" t="s">
        <v>36</v>
      </c>
      <c r="E14" s="28" t="s">
        <v>37</v>
      </c>
      <c r="F14" s="29" t="s">
        <v>38</v>
      </c>
      <c r="G14" s="30" t="s">
        <v>39</v>
      </c>
      <c r="H14" s="17" t="s">
        <v>40</v>
      </c>
      <c r="I14" s="18" t="s">
        <v>41</v>
      </c>
      <c r="J14" s="31" t="s">
        <v>42</v>
      </c>
    </row>
    <row r="15" ht="16.5" customHeight="1">
      <c r="A15" s="19" t="s">
        <v>43</v>
      </c>
      <c r="B15" s="14" t="s">
        <v>44</v>
      </c>
      <c r="C15" s="15" t="s">
        <v>45</v>
      </c>
      <c r="D15" s="14" t="s">
        <v>46</v>
      </c>
      <c r="E15" s="14" t="s">
        <v>47</v>
      </c>
      <c r="F15" s="17" t="s">
        <v>48</v>
      </c>
      <c r="G15" s="18" t="s">
        <v>49</v>
      </c>
      <c r="H15" s="21" t="s">
        <v>50</v>
      </c>
      <c r="I15" s="32" t="s">
        <v>51</v>
      </c>
      <c r="J15" s="21" t="s">
        <v>52</v>
      </c>
    </row>
    <row r="16" ht="16.5" customHeight="1">
      <c r="A16" s="19" t="s">
        <v>53</v>
      </c>
      <c r="B16" s="19" t="s">
        <v>54</v>
      </c>
      <c r="C16" s="23" t="s">
        <v>55</v>
      </c>
      <c r="D16" s="26"/>
      <c r="E16" s="19" t="s">
        <v>56</v>
      </c>
      <c r="F16" s="23" t="s">
        <v>57</v>
      </c>
      <c r="G16" s="24" t="s">
        <v>58</v>
      </c>
      <c r="H16" s="25"/>
      <c r="I16" s="25"/>
      <c r="J16" s="26"/>
    </row>
    <row r="17" ht="16.5" customHeight="1">
      <c r="A17" s="19" t="s">
        <v>59</v>
      </c>
      <c r="B17" s="19" t="s">
        <v>60</v>
      </c>
      <c r="C17" s="33" t="s">
        <v>61</v>
      </c>
      <c r="D17" s="34"/>
      <c r="E17" s="19" t="s">
        <v>62</v>
      </c>
      <c r="F17" s="23" t="s">
        <v>63</v>
      </c>
      <c r="G17" s="24" t="s">
        <v>64</v>
      </c>
      <c r="H17" s="25"/>
      <c r="I17" s="25"/>
      <c r="J17" s="26"/>
    </row>
    <row r="18" ht="16.5" customHeight="1">
      <c r="A18" s="19" t="s">
        <v>65</v>
      </c>
      <c r="B18" s="19" t="s">
        <v>66</v>
      </c>
      <c r="C18" s="23" t="s">
        <v>67</v>
      </c>
      <c r="D18" s="34"/>
      <c r="E18" s="19" t="s">
        <v>68</v>
      </c>
      <c r="F18" s="23" t="s">
        <v>69</v>
      </c>
      <c r="G18" s="24" t="s">
        <v>70</v>
      </c>
      <c r="H18" s="25"/>
      <c r="I18" s="25"/>
      <c r="J18" s="26"/>
    </row>
    <row r="19" ht="16.5" customHeight="1">
      <c r="A19" s="19" t="s">
        <v>71</v>
      </c>
      <c r="B19" s="14" t="s">
        <v>72</v>
      </c>
      <c r="C19" s="15" t="s">
        <v>73</v>
      </c>
      <c r="D19" s="28" t="s">
        <v>74</v>
      </c>
      <c r="E19" s="28" t="s">
        <v>75</v>
      </c>
      <c r="F19" s="29" t="s">
        <v>76</v>
      </c>
      <c r="G19" s="30" t="s">
        <v>70</v>
      </c>
      <c r="H19" s="17" t="s">
        <v>77</v>
      </c>
      <c r="I19" s="18" t="s">
        <v>78</v>
      </c>
      <c r="J19" s="14" t="s">
        <v>79</v>
      </c>
    </row>
    <row r="20" ht="16.5" customHeight="1">
      <c r="A20" s="19" t="s">
        <v>80</v>
      </c>
      <c r="B20" s="19" t="s">
        <v>81</v>
      </c>
      <c r="C20" s="23" t="s">
        <v>82</v>
      </c>
      <c r="D20" s="19" t="s">
        <v>83</v>
      </c>
      <c r="E20" s="19" t="s">
        <v>30</v>
      </c>
      <c r="F20" s="23" t="s">
        <v>84</v>
      </c>
      <c r="G20" s="24" t="s">
        <v>85</v>
      </c>
      <c r="H20" s="23" t="s">
        <v>86</v>
      </c>
      <c r="I20" s="24" t="s">
        <v>87</v>
      </c>
      <c r="J20" s="19" t="s">
        <v>88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ht="16.5" customHeight="1">
      <c r="A21" s="19" t="s">
        <v>89</v>
      </c>
      <c r="B21" s="19" t="s">
        <v>90</v>
      </c>
      <c r="C21" s="23" t="s">
        <v>91</v>
      </c>
      <c r="D21" s="19">
        <v>1883.0</v>
      </c>
      <c r="E21" s="19" t="s">
        <v>56</v>
      </c>
      <c r="F21" s="23" t="s">
        <v>92</v>
      </c>
      <c r="G21" s="24" t="s">
        <v>93</v>
      </c>
      <c r="H21" s="23" t="s">
        <v>94</v>
      </c>
      <c r="I21" s="24" t="s">
        <v>95</v>
      </c>
      <c r="J21" s="19" t="s">
        <v>96</v>
      </c>
    </row>
    <row r="22" ht="16.5" customHeight="1">
      <c r="A22" s="19" t="s">
        <v>97</v>
      </c>
      <c r="B22" s="14" t="s">
        <v>98</v>
      </c>
      <c r="C22" s="15" t="s">
        <v>99</v>
      </c>
      <c r="D22" s="14" t="s">
        <v>100</v>
      </c>
      <c r="E22" s="14" t="s">
        <v>62</v>
      </c>
      <c r="F22" s="17" t="s">
        <v>101</v>
      </c>
      <c r="G22" s="18" t="s">
        <v>102</v>
      </c>
      <c r="H22" s="17" t="s">
        <v>103</v>
      </c>
      <c r="I22" s="18" t="s">
        <v>104</v>
      </c>
      <c r="J22" s="14" t="s">
        <v>105</v>
      </c>
    </row>
    <row r="23" ht="16.5" customHeight="1">
      <c r="A23" s="19" t="s">
        <v>106</v>
      </c>
      <c r="B23" s="14" t="s">
        <v>107</v>
      </c>
      <c r="C23" s="15" t="s">
        <v>108</v>
      </c>
      <c r="D23" s="14">
        <v>3415.0</v>
      </c>
      <c r="E23" s="14" t="s">
        <v>68</v>
      </c>
      <c r="F23" s="17" t="s">
        <v>109</v>
      </c>
      <c r="G23" s="18" t="s">
        <v>110</v>
      </c>
      <c r="H23" s="17" t="s">
        <v>111</v>
      </c>
      <c r="I23" s="35" t="s">
        <v>112</v>
      </c>
      <c r="J23" s="31" t="s">
        <v>113</v>
      </c>
    </row>
    <row r="24" ht="16.5" customHeight="1">
      <c r="A24" s="19" t="s">
        <v>114</v>
      </c>
      <c r="B24" s="14" t="s">
        <v>115</v>
      </c>
      <c r="C24" s="15" t="s">
        <v>116</v>
      </c>
      <c r="D24" s="14" t="s">
        <v>117</v>
      </c>
      <c r="E24" s="14" t="s">
        <v>30</v>
      </c>
      <c r="F24" s="17" t="s">
        <v>118</v>
      </c>
      <c r="G24" s="18" t="s">
        <v>119</v>
      </c>
      <c r="H24" s="17" t="s">
        <v>120</v>
      </c>
      <c r="I24" s="18" t="s">
        <v>121</v>
      </c>
      <c r="J24" s="14" t="s">
        <v>122</v>
      </c>
    </row>
    <row r="25" ht="16.5" customHeight="1">
      <c r="A25" s="19" t="s">
        <v>123</v>
      </c>
      <c r="B25" s="14" t="s">
        <v>124</v>
      </c>
      <c r="C25" s="15" t="s">
        <v>125</v>
      </c>
      <c r="D25" s="14">
        <v>2489.0</v>
      </c>
      <c r="E25" s="14" t="s">
        <v>47</v>
      </c>
      <c r="F25" s="17" t="s">
        <v>126</v>
      </c>
      <c r="G25" s="18" t="s">
        <v>127</v>
      </c>
      <c r="H25" s="21" t="s">
        <v>128</v>
      </c>
      <c r="I25" s="32" t="s">
        <v>129</v>
      </c>
      <c r="J25" s="21" t="s">
        <v>130</v>
      </c>
    </row>
    <row r="26" ht="16.5" customHeight="1">
      <c r="A26" s="19" t="s">
        <v>131</v>
      </c>
      <c r="B26" s="14" t="s">
        <v>132</v>
      </c>
      <c r="C26" s="15" t="s">
        <v>133</v>
      </c>
      <c r="D26" s="28" t="s">
        <v>134</v>
      </c>
      <c r="E26" s="28" t="s">
        <v>37</v>
      </c>
      <c r="F26" s="29" t="s">
        <v>135</v>
      </c>
      <c r="G26" s="30" t="s">
        <v>136</v>
      </c>
      <c r="H26" s="17" t="s">
        <v>137</v>
      </c>
      <c r="I26" s="18" t="s">
        <v>138</v>
      </c>
      <c r="J26" s="14" t="s">
        <v>139</v>
      </c>
    </row>
    <row r="27" ht="16.5" customHeight="1">
      <c r="A27" s="19" t="s">
        <v>140</v>
      </c>
      <c r="B27" s="14" t="s">
        <v>141</v>
      </c>
      <c r="C27" s="15" t="s">
        <v>142</v>
      </c>
      <c r="D27" s="36" t="s">
        <v>143</v>
      </c>
      <c r="E27" s="36" t="s">
        <v>68</v>
      </c>
      <c r="F27" s="29" t="s">
        <v>144</v>
      </c>
      <c r="G27" s="30" t="s">
        <v>145</v>
      </c>
      <c r="H27" s="17" t="s">
        <v>146</v>
      </c>
      <c r="I27" s="18" t="s">
        <v>147</v>
      </c>
      <c r="J27" s="31" t="s">
        <v>148</v>
      </c>
    </row>
    <row r="28" ht="16.5" customHeight="1">
      <c r="A28" s="19" t="s">
        <v>149</v>
      </c>
      <c r="B28" s="20" t="s">
        <v>150</v>
      </c>
      <c r="C28" s="21" t="s">
        <v>151</v>
      </c>
      <c r="D28" s="37">
        <v>2778.0</v>
      </c>
      <c r="E28" s="37" t="s">
        <v>75</v>
      </c>
      <c r="F28" s="38" t="s">
        <v>152</v>
      </c>
      <c r="G28" s="30" t="s">
        <v>153</v>
      </c>
      <c r="H28" s="21" t="s">
        <v>154</v>
      </c>
      <c r="I28" s="32" t="s">
        <v>155</v>
      </c>
      <c r="J28" s="21" t="s">
        <v>156</v>
      </c>
    </row>
    <row r="29" ht="16.5" customHeight="1">
      <c r="A29" s="19" t="s">
        <v>157</v>
      </c>
      <c r="B29" s="14" t="s">
        <v>158</v>
      </c>
      <c r="C29" s="15" t="s">
        <v>159</v>
      </c>
      <c r="D29" s="39" t="s">
        <v>160</v>
      </c>
      <c r="E29" s="40" t="s">
        <v>21</v>
      </c>
      <c r="F29" s="17" t="s">
        <v>161</v>
      </c>
      <c r="G29" s="18" t="s">
        <v>162</v>
      </c>
      <c r="H29" s="17" t="s">
        <v>163</v>
      </c>
      <c r="I29" s="18" t="s">
        <v>164</v>
      </c>
      <c r="J29" s="31" t="s">
        <v>165</v>
      </c>
    </row>
    <row r="30" ht="16.5" customHeight="1">
      <c r="A30" s="19" t="s">
        <v>166</v>
      </c>
      <c r="B30" s="19" t="s">
        <v>167</v>
      </c>
      <c r="C30" s="23" t="s">
        <v>168</v>
      </c>
      <c r="D30" s="34"/>
      <c r="E30" s="19" t="s">
        <v>68</v>
      </c>
      <c r="F30" s="23" t="s">
        <v>169</v>
      </c>
      <c r="G30" s="24" t="s">
        <v>170</v>
      </c>
      <c r="H30" s="25"/>
      <c r="I30" s="25"/>
      <c r="J30" s="26"/>
    </row>
    <row r="31" ht="16.5" customHeight="1">
      <c r="A31" s="19" t="s">
        <v>171</v>
      </c>
      <c r="B31" s="14" t="s">
        <v>172</v>
      </c>
      <c r="C31" s="15" t="s">
        <v>173</v>
      </c>
      <c r="D31" s="14" t="s">
        <v>174</v>
      </c>
      <c r="E31" s="14" t="s">
        <v>175</v>
      </c>
      <c r="F31" s="17" t="s">
        <v>176</v>
      </c>
      <c r="G31" s="18" t="s">
        <v>177</v>
      </c>
      <c r="H31" s="17" t="s">
        <v>178</v>
      </c>
      <c r="I31" s="18" t="s">
        <v>179</v>
      </c>
      <c r="J31" s="14" t="s">
        <v>180</v>
      </c>
    </row>
    <row r="32" ht="16.5" customHeight="1">
      <c r="A32" s="19" t="s">
        <v>181</v>
      </c>
      <c r="B32" s="14" t="s">
        <v>182</v>
      </c>
      <c r="C32" s="15" t="s">
        <v>183</v>
      </c>
      <c r="D32" s="41" t="s">
        <v>184</v>
      </c>
      <c r="E32" s="41" t="s">
        <v>68</v>
      </c>
      <c r="F32" s="42" t="s">
        <v>185</v>
      </c>
      <c r="G32" s="43" t="s">
        <v>186</v>
      </c>
      <c r="H32" s="21" t="s">
        <v>187</v>
      </c>
      <c r="I32" s="21" t="s">
        <v>188</v>
      </c>
      <c r="J32" s="21" t="s">
        <v>189</v>
      </c>
    </row>
    <row r="33" ht="16.5" customHeight="1">
      <c r="A33" s="44"/>
      <c r="B33" s="44"/>
      <c r="C33" s="44"/>
      <c r="D33" s="44"/>
      <c r="E33" s="44"/>
      <c r="F33" s="23"/>
      <c r="G33" s="23"/>
      <c r="H33" s="45"/>
      <c r="I33" s="45"/>
      <c r="J33" s="44"/>
    </row>
    <row r="34" ht="15.75" customHeight="1"/>
    <row r="35" ht="16.5" customHeight="1">
      <c r="A35" s="19" t="s">
        <v>190</v>
      </c>
      <c r="B35" s="46"/>
      <c r="C35" s="23" t="s">
        <v>191</v>
      </c>
      <c r="D35" s="46"/>
      <c r="E35" s="46"/>
      <c r="F35" s="47" t="s">
        <v>192</v>
      </c>
      <c r="G35" s="48" t="s">
        <v>193</v>
      </c>
      <c r="H35" s="23" t="s">
        <v>194</v>
      </c>
      <c r="I35" s="24" t="s">
        <v>195</v>
      </c>
      <c r="J35" s="19" t="s">
        <v>196</v>
      </c>
    </row>
    <row r="36" ht="16.5" customHeight="1">
      <c r="A36" s="19" t="s">
        <v>197</v>
      </c>
      <c r="B36" s="46"/>
      <c r="C36" s="23" t="s">
        <v>198</v>
      </c>
      <c r="D36" s="46"/>
      <c r="E36" s="46"/>
      <c r="F36" s="49"/>
      <c r="G36" s="49"/>
      <c r="H36" s="25"/>
      <c r="I36" s="25"/>
      <c r="J36" s="26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9:J9"/>
    <mergeCell ref="A10:J10"/>
  </mergeCells>
  <hyperlinks>
    <hyperlink r:id="rId1" ref="G12"/>
    <hyperlink r:id="rId2" ref="I12"/>
    <hyperlink r:id="rId3" ref="G13"/>
    <hyperlink r:id="rId4" ref="G14"/>
    <hyperlink r:id="rId5" ref="I14"/>
    <hyperlink r:id="rId6" ref="G15"/>
    <hyperlink r:id="rId7" ref="I15"/>
    <hyperlink r:id="rId8" ref="G16"/>
    <hyperlink r:id="rId9" ref="G17"/>
    <hyperlink r:id="rId10" ref="G18"/>
    <hyperlink r:id="rId11" ref="G19"/>
    <hyperlink r:id="rId12" ref="I19"/>
    <hyperlink r:id="rId13" ref="G20"/>
    <hyperlink r:id="rId14" ref="I20"/>
    <hyperlink r:id="rId15" ref="G21"/>
    <hyperlink r:id="rId16" ref="I21"/>
    <hyperlink r:id="rId17" ref="G22"/>
    <hyperlink r:id="rId18" ref="I22"/>
    <hyperlink r:id="rId19" ref="G23"/>
    <hyperlink r:id="rId20" ref="I23"/>
    <hyperlink r:id="rId21" ref="G24"/>
    <hyperlink r:id="rId22" ref="I24"/>
    <hyperlink r:id="rId23" ref="G25"/>
    <hyperlink r:id="rId24" ref="I25"/>
    <hyperlink r:id="rId25" ref="G26"/>
    <hyperlink r:id="rId26" ref="I26"/>
    <hyperlink r:id="rId27" ref="G27"/>
    <hyperlink r:id="rId28" ref="I27"/>
    <hyperlink r:id="rId29" ref="G28"/>
    <hyperlink r:id="rId30" ref="I28"/>
    <hyperlink r:id="rId31" ref="G29"/>
    <hyperlink r:id="rId32" ref="I29"/>
    <hyperlink r:id="rId33" ref="G30"/>
    <hyperlink r:id="rId34" ref="G31"/>
    <hyperlink r:id="rId35" ref="I31"/>
    <hyperlink r:id="rId36" ref="G32"/>
    <hyperlink r:id="rId37" ref="I35"/>
  </hyperlinks>
  <printOptions/>
  <pageMargins bottom="1.0" footer="0.0" header="0.0" left="0.75" right="0.75" top="1.0"/>
  <pageSetup paperSize="9" orientation="portrait"/>
  <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9.0"/>
    <col customWidth="1" min="2" max="2" width="20.78"/>
    <col customWidth="1" min="3" max="3" width="12.33"/>
    <col customWidth="1" min="4" max="4" width="14.0"/>
    <col customWidth="1" min="5" max="7" width="12.33"/>
    <col customWidth="1" min="8" max="8" width="9.44"/>
    <col customWidth="1" min="9" max="9" width="7.44"/>
    <col customWidth="1" min="10" max="10" width="40.67"/>
    <col customWidth="1" min="11" max="12" width="6.44"/>
    <col customWidth="1" min="13" max="13" width="15.44"/>
    <col customWidth="1" min="14" max="14" width="24.78"/>
    <col customWidth="1" min="15" max="15" width="11.0"/>
    <col customWidth="1" min="16" max="26" width="15.33"/>
  </cols>
  <sheetData>
    <row r="1" ht="30.0" customHeight="1">
      <c r="A1" s="50" t="s">
        <v>199</v>
      </c>
      <c r="B1" s="51"/>
      <c r="C1" s="51"/>
      <c r="D1" s="51"/>
      <c r="E1" s="51"/>
      <c r="F1" s="51"/>
      <c r="G1" s="52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ht="15.75" customHeight="1">
      <c r="A2" s="54" t="s">
        <v>200</v>
      </c>
      <c r="B2" s="55"/>
      <c r="C2" s="56"/>
      <c r="D2" s="57"/>
      <c r="E2" s="57"/>
      <c r="F2" s="57"/>
      <c r="G2" s="55"/>
      <c r="H2" s="58"/>
      <c r="I2" s="58"/>
      <c r="J2" s="59"/>
      <c r="K2" s="59"/>
      <c r="L2" s="59"/>
      <c r="M2" s="59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ht="15.75" customHeight="1">
      <c r="A3" s="54" t="s">
        <v>201</v>
      </c>
      <c r="B3" s="55"/>
      <c r="C3" s="56"/>
      <c r="D3" s="57"/>
      <c r="E3" s="57"/>
      <c r="F3" s="57"/>
      <c r="G3" s="55"/>
      <c r="H3" s="53"/>
      <c r="I3" s="53"/>
      <c r="J3" s="59"/>
      <c r="K3" s="59"/>
      <c r="L3" s="59"/>
      <c r="M3" s="59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ht="15.75" customHeight="1">
      <c r="A4" s="54" t="s">
        <v>202</v>
      </c>
      <c r="B4" s="55"/>
      <c r="C4" s="56"/>
      <c r="D4" s="57"/>
      <c r="E4" s="57"/>
      <c r="F4" s="57"/>
      <c r="G4" s="55"/>
      <c r="H4" s="53"/>
      <c r="I4" s="53"/>
      <c r="J4" s="59"/>
      <c r="K4" s="59"/>
      <c r="L4" s="59"/>
      <c r="M4" s="59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ht="15.0" customHeight="1">
      <c r="A5" s="60" t="s">
        <v>203</v>
      </c>
      <c r="B5" s="8"/>
      <c r="C5" s="61"/>
      <c r="D5" s="57"/>
      <c r="E5" s="57"/>
      <c r="F5" s="57"/>
      <c r="G5" s="55"/>
      <c r="H5" s="62" t="s">
        <v>204</v>
      </c>
      <c r="I5" s="58"/>
      <c r="J5" s="53"/>
      <c r="K5" s="53"/>
      <c r="L5" s="53"/>
      <c r="M5" s="53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ht="15.0" customHeight="1">
      <c r="A6" s="63" t="s">
        <v>205</v>
      </c>
      <c r="B6" s="12"/>
      <c r="C6" s="61"/>
      <c r="D6" s="57"/>
      <c r="E6" s="57"/>
      <c r="F6" s="57"/>
      <c r="G6" s="55"/>
      <c r="H6" s="62"/>
      <c r="I6" s="58"/>
      <c r="J6" s="53"/>
      <c r="K6" s="53"/>
      <c r="L6" s="53"/>
      <c r="M6" s="53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ht="15.0" customHeight="1">
      <c r="A7" s="60" t="s">
        <v>206</v>
      </c>
      <c r="B7" s="8"/>
      <c r="C7" s="64"/>
      <c r="D7" s="57"/>
      <c r="E7" s="57"/>
      <c r="F7" s="57"/>
      <c r="G7" s="55"/>
      <c r="H7" s="62" t="s">
        <v>204</v>
      </c>
      <c r="I7" s="58"/>
      <c r="J7" s="53"/>
      <c r="K7" s="53"/>
      <c r="L7" s="53"/>
      <c r="M7" s="53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ht="15.0" customHeight="1">
      <c r="A8" s="63" t="s">
        <v>205</v>
      </c>
      <c r="B8" s="12"/>
      <c r="C8" s="61"/>
      <c r="D8" s="57"/>
      <c r="E8" s="57"/>
      <c r="F8" s="57"/>
      <c r="G8" s="55"/>
      <c r="H8" s="62"/>
      <c r="I8" s="58"/>
      <c r="J8" s="53"/>
      <c r="K8" s="53"/>
      <c r="L8" s="53"/>
      <c r="M8" s="53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ht="15.0" customHeight="1">
      <c r="A9" s="60" t="s">
        <v>207</v>
      </c>
      <c r="B9" s="8"/>
      <c r="C9" s="61"/>
      <c r="D9" s="57"/>
      <c r="E9" s="57"/>
      <c r="F9" s="57"/>
      <c r="G9" s="55"/>
      <c r="H9" s="62" t="s">
        <v>204</v>
      </c>
      <c r="I9" s="58"/>
      <c r="J9" s="53"/>
      <c r="K9" s="53"/>
      <c r="L9" s="53"/>
      <c r="M9" s="53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ht="15.0" customHeight="1">
      <c r="A10" s="63" t="s">
        <v>205</v>
      </c>
      <c r="B10" s="12"/>
      <c r="C10" s="61"/>
      <c r="D10" s="57"/>
      <c r="E10" s="57"/>
      <c r="F10" s="57"/>
      <c r="G10" s="55"/>
      <c r="H10" s="62"/>
      <c r="I10" s="58"/>
      <c r="J10" s="53"/>
      <c r="K10" s="53"/>
      <c r="L10" s="53"/>
      <c r="M10" s="53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ht="15.75" customHeight="1">
      <c r="A11" s="65" t="s">
        <v>208</v>
      </c>
      <c r="B11" s="57"/>
      <c r="C11" s="57"/>
      <c r="D11" s="57"/>
      <c r="E11" s="57"/>
      <c r="F11" s="57"/>
      <c r="G11" s="55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ht="15.75" customHeight="1">
      <c r="A12" s="66" t="s">
        <v>209</v>
      </c>
      <c r="B12" s="55"/>
      <c r="C12" s="67">
        <f>G43</f>
        <v>0</v>
      </c>
      <c r="D12" s="68" t="s">
        <v>210</v>
      </c>
      <c r="E12" s="69"/>
      <c r="F12" s="69"/>
      <c r="G12" s="70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ht="15.75" customHeight="1">
      <c r="A13" s="71" t="s">
        <v>211</v>
      </c>
      <c r="B13" s="55"/>
      <c r="C13" s="72">
        <f>SUM(C14:C15)</f>
        <v>0</v>
      </c>
      <c r="D13" s="73"/>
      <c r="E13" s="69"/>
      <c r="F13" s="69"/>
      <c r="G13" s="70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ht="18.0" customHeight="1">
      <c r="A14" s="74" t="s">
        <v>212</v>
      </c>
      <c r="B14" s="55"/>
      <c r="C14" s="75"/>
      <c r="D14" s="76" t="s">
        <v>213</v>
      </c>
      <c r="E14" s="57"/>
      <c r="F14" s="57"/>
      <c r="G14" s="55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ht="18.0" customHeight="1">
      <c r="A15" s="74" t="s">
        <v>214</v>
      </c>
      <c r="B15" s="55"/>
      <c r="C15" s="75"/>
      <c r="D15" s="76" t="s">
        <v>213</v>
      </c>
      <c r="E15" s="57"/>
      <c r="F15" s="57"/>
      <c r="G15" s="55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ht="15.75" customHeight="1">
      <c r="A16" s="78" t="s">
        <v>215</v>
      </c>
      <c r="B16" s="55"/>
      <c r="C16" s="72">
        <f>C12+C13</f>
        <v>0</v>
      </c>
      <c r="D16" s="73"/>
      <c r="E16" s="69"/>
      <c r="F16" s="69"/>
      <c r="G16" s="79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ht="36.0" customHeight="1">
      <c r="A17" s="80" t="s">
        <v>216</v>
      </c>
      <c r="B17" s="57"/>
      <c r="C17" s="57"/>
      <c r="D17" s="57"/>
      <c r="E17" s="57"/>
      <c r="F17" s="57"/>
      <c r="G17" s="55"/>
      <c r="H17" s="53"/>
      <c r="I17" s="77"/>
      <c r="J17" s="77"/>
      <c r="K17" s="77"/>
      <c r="L17" s="77"/>
      <c r="M17" s="77"/>
      <c r="N17" s="77"/>
      <c r="O17" s="77"/>
      <c r="P17" s="77"/>
      <c r="Q17" s="77"/>
      <c r="R17" s="53"/>
      <c r="S17" s="53"/>
      <c r="T17" s="53"/>
      <c r="U17" s="53"/>
      <c r="V17" s="53"/>
      <c r="W17" s="53"/>
      <c r="X17" s="53"/>
      <c r="Y17" s="53"/>
      <c r="Z17" s="53"/>
    </row>
    <row r="18" ht="15.75" customHeight="1">
      <c r="A18" s="81" t="s">
        <v>217</v>
      </c>
      <c r="B18" s="82" t="s">
        <v>218</v>
      </c>
      <c r="C18" s="82" t="s">
        <v>219</v>
      </c>
      <c r="D18" s="82" t="s">
        <v>220</v>
      </c>
      <c r="E18" s="82" t="s">
        <v>221</v>
      </c>
      <c r="F18" s="82" t="s">
        <v>222</v>
      </c>
      <c r="G18" s="82" t="s">
        <v>223</v>
      </c>
      <c r="H18" s="53"/>
      <c r="I18" s="77"/>
      <c r="J18" s="77"/>
      <c r="K18" s="77"/>
      <c r="L18" s="77"/>
      <c r="M18" s="77"/>
      <c r="N18" s="77"/>
      <c r="O18" s="77"/>
      <c r="P18" s="77"/>
      <c r="Q18" s="77"/>
      <c r="R18" s="53"/>
      <c r="S18" s="53"/>
      <c r="T18" s="53"/>
      <c r="U18" s="53"/>
      <c r="V18" s="53"/>
      <c r="W18" s="53"/>
      <c r="X18" s="53"/>
      <c r="Y18" s="53"/>
      <c r="Z18" s="53"/>
    </row>
    <row r="19" ht="15.75" customHeight="1">
      <c r="A19" s="83" t="s">
        <v>224</v>
      </c>
      <c r="B19" s="84"/>
      <c r="C19" s="85"/>
      <c r="D19" s="85"/>
      <c r="E19" s="85"/>
      <c r="F19" s="85"/>
      <c r="G19" s="86">
        <f t="shared" ref="G19:G42" si="1">SUM(C19:F19)</f>
        <v>0</v>
      </c>
      <c r="H19" s="53"/>
      <c r="I19" s="77"/>
      <c r="J19" s="77"/>
      <c r="K19" s="77"/>
      <c r="L19" s="77"/>
      <c r="M19" s="77"/>
      <c r="N19" s="77"/>
      <c r="O19" s="77"/>
      <c r="P19" s="77"/>
      <c r="Q19" s="77"/>
      <c r="R19" s="53"/>
      <c r="S19" s="53"/>
      <c r="T19" s="53"/>
      <c r="U19" s="53"/>
      <c r="V19" s="53"/>
      <c r="W19" s="53"/>
      <c r="X19" s="53"/>
      <c r="Y19" s="53"/>
      <c r="Z19" s="53"/>
    </row>
    <row r="20" ht="15.75" customHeight="1">
      <c r="A20" s="83" t="s">
        <v>27</v>
      </c>
      <c r="B20" s="84"/>
      <c r="C20" s="85"/>
      <c r="D20" s="85"/>
      <c r="E20" s="85"/>
      <c r="F20" s="85"/>
      <c r="G20" s="86">
        <f t="shared" si="1"/>
        <v>0</v>
      </c>
      <c r="H20" s="53"/>
      <c r="I20" s="77"/>
      <c r="J20" s="77"/>
      <c r="K20" s="77"/>
      <c r="L20" s="77"/>
      <c r="M20" s="77"/>
      <c r="N20" s="77"/>
      <c r="O20" s="77"/>
      <c r="P20" s="77"/>
      <c r="Q20" s="77"/>
      <c r="R20" s="53"/>
      <c r="S20" s="53"/>
      <c r="T20" s="53"/>
      <c r="U20" s="53"/>
      <c r="V20" s="53"/>
      <c r="W20" s="53"/>
      <c r="X20" s="53"/>
      <c r="Y20" s="53"/>
      <c r="Z20" s="53"/>
    </row>
    <row r="21" ht="15.75" customHeight="1">
      <c r="A21" s="83" t="s">
        <v>33</v>
      </c>
      <c r="B21" s="84"/>
      <c r="C21" s="85"/>
      <c r="D21" s="85"/>
      <c r="E21" s="85"/>
      <c r="F21" s="85"/>
      <c r="G21" s="86">
        <f t="shared" si="1"/>
        <v>0</v>
      </c>
      <c r="H21" s="53"/>
      <c r="I21" s="77"/>
      <c r="J21" s="77"/>
      <c r="K21" s="77"/>
      <c r="L21" s="77"/>
      <c r="M21" s="77"/>
      <c r="N21" s="77"/>
      <c r="O21" s="77"/>
      <c r="P21" s="77"/>
      <c r="Q21" s="77"/>
      <c r="R21" s="53"/>
      <c r="S21" s="53"/>
      <c r="T21" s="53"/>
      <c r="U21" s="53"/>
      <c r="V21" s="53"/>
      <c r="W21" s="53"/>
      <c r="X21" s="53"/>
      <c r="Y21" s="53"/>
      <c r="Z21" s="53"/>
    </row>
    <row r="22" ht="15.75" customHeight="1">
      <c r="A22" s="83" t="s">
        <v>43</v>
      </c>
      <c r="B22" s="84"/>
      <c r="C22" s="85"/>
      <c r="D22" s="85"/>
      <c r="E22" s="85"/>
      <c r="F22" s="85"/>
      <c r="G22" s="86">
        <f t="shared" si="1"/>
        <v>0</v>
      </c>
      <c r="H22" s="53"/>
      <c r="I22" s="77"/>
      <c r="J22" s="77"/>
      <c r="K22" s="77"/>
      <c r="L22" s="77"/>
      <c r="M22" s="77"/>
      <c r="N22" s="77"/>
      <c r="O22" s="77"/>
      <c r="P22" s="77"/>
      <c r="Q22" s="77"/>
      <c r="R22" s="53"/>
      <c r="S22" s="53"/>
      <c r="T22" s="53"/>
      <c r="U22" s="53"/>
      <c r="V22" s="53"/>
      <c r="W22" s="53"/>
      <c r="X22" s="53"/>
      <c r="Y22" s="53"/>
      <c r="Z22" s="53"/>
    </row>
    <row r="23" ht="15.75" customHeight="1">
      <c r="A23" s="83" t="s">
        <v>53</v>
      </c>
      <c r="B23" s="84"/>
      <c r="C23" s="85"/>
      <c r="D23" s="85"/>
      <c r="E23" s="85"/>
      <c r="F23" s="85"/>
      <c r="G23" s="86">
        <f t="shared" si="1"/>
        <v>0</v>
      </c>
      <c r="H23" s="53"/>
      <c r="I23" s="77"/>
      <c r="J23" s="77"/>
      <c r="K23" s="77"/>
      <c r="L23" s="77"/>
      <c r="M23" s="77"/>
      <c r="N23" s="77"/>
      <c r="O23" s="77"/>
      <c r="P23" s="77"/>
      <c r="Q23" s="77"/>
      <c r="R23" s="53"/>
      <c r="S23" s="53"/>
      <c r="T23" s="53"/>
      <c r="U23" s="53"/>
      <c r="V23" s="53"/>
      <c r="W23" s="53"/>
      <c r="X23" s="53"/>
      <c r="Y23" s="53"/>
      <c r="Z23" s="53"/>
    </row>
    <row r="24" ht="15.75" customHeight="1">
      <c r="A24" s="83" t="s">
        <v>59</v>
      </c>
      <c r="B24" s="84"/>
      <c r="C24" s="85"/>
      <c r="D24" s="85"/>
      <c r="E24" s="85"/>
      <c r="F24" s="85"/>
      <c r="G24" s="86">
        <f t="shared" si="1"/>
        <v>0</v>
      </c>
      <c r="H24" s="53"/>
      <c r="I24" s="77"/>
      <c r="J24" s="77"/>
      <c r="K24" s="77"/>
      <c r="L24" s="77"/>
      <c r="M24" s="77"/>
      <c r="N24" s="77"/>
      <c r="O24" s="77"/>
      <c r="P24" s="77"/>
      <c r="Q24" s="77"/>
      <c r="R24" s="53"/>
      <c r="S24" s="53"/>
      <c r="T24" s="53"/>
      <c r="U24" s="53"/>
      <c r="V24" s="53"/>
      <c r="W24" s="53"/>
      <c r="X24" s="53"/>
      <c r="Y24" s="53"/>
      <c r="Z24" s="53"/>
    </row>
    <row r="25" ht="15.75" customHeight="1">
      <c r="A25" s="83" t="s">
        <v>65</v>
      </c>
      <c r="B25" s="84"/>
      <c r="C25" s="85"/>
      <c r="D25" s="85"/>
      <c r="E25" s="85"/>
      <c r="F25" s="85"/>
      <c r="G25" s="86">
        <f t="shared" si="1"/>
        <v>0</v>
      </c>
      <c r="H25" s="53"/>
      <c r="I25" s="77"/>
      <c r="J25" s="77"/>
      <c r="K25" s="77"/>
      <c r="L25" s="77"/>
      <c r="M25" s="77"/>
      <c r="N25" s="77"/>
      <c r="O25" s="77"/>
      <c r="P25" s="77"/>
      <c r="Q25" s="77"/>
      <c r="R25" s="53"/>
      <c r="S25" s="53"/>
      <c r="T25" s="53"/>
      <c r="U25" s="53"/>
      <c r="V25" s="53"/>
      <c r="W25" s="53"/>
      <c r="X25" s="53"/>
      <c r="Y25" s="53"/>
      <c r="Z25" s="53"/>
    </row>
    <row r="26" ht="15.75" customHeight="1">
      <c r="A26" s="83" t="s">
        <v>71</v>
      </c>
      <c r="B26" s="84"/>
      <c r="C26" s="85"/>
      <c r="D26" s="85"/>
      <c r="E26" s="85"/>
      <c r="F26" s="85"/>
      <c r="G26" s="86">
        <f t="shared" si="1"/>
        <v>0</v>
      </c>
      <c r="H26" s="53"/>
      <c r="I26" s="77"/>
      <c r="J26" s="77"/>
      <c r="K26" s="77"/>
      <c r="L26" s="77"/>
      <c r="M26" s="77"/>
      <c r="N26" s="77"/>
      <c r="O26" s="77"/>
      <c r="P26" s="77"/>
      <c r="Q26" s="77"/>
      <c r="R26" s="53"/>
      <c r="S26" s="53"/>
      <c r="T26" s="53"/>
      <c r="U26" s="53"/>
      <c r="V26" s="53"/>
      <c r="W26" s="53"/>
      <c r="X26" s="53"/>
      <c r="Y26" s="53"/>
      <c r="Z26" s="53"/>
    </row>
    <row r="27" ht="15.75" customHeight="1">
      <c r="A27" s="87" t="s">
        <v>80</v>
      </c>
      <c r="B27" s="84"/>
      <c r="C27" s="85"/>
      <c r="D27" s="85"/>
      <c r="E27" s="85"/>
      <c r="F27" s="85"/>
      <c r="G27" s="86">
        <f t="shared" si="1"/>
        <v>0</v>
      </c>
      <c r="H27" s="53"/>
      <c r="I27" s="77"/>
      <c r="J27" s="77"/>
      <c r="K27" s="77"/>
      <c r="L27" s="77"/>
      <c r="M27" s="77"/>
      <c r="N27" s="77"/>
      <c r="O27" s="77"/>
      <c r="P27" s="77"/>
      <c r="Q27" s="77"/>
      <c r="R27" s="53"/>
      <c r="S27" s="53"/>
      <c r="T27" s="53"/>
      <c r="U27" s="53"/>
      <c r="V27" s="53"/>
      <c r="W27" s="53"/>
      <c r="X27" s="53"/>
      <c r="Y27" s="53"/>
      <c r="Z27" s="53"/>
    </row>
    <row r="28" ht="15.75" customHeight="1">
      <c r="A28" s="87" t="s">
        <v>89</v>
      </c>
      <c r="B28" s="84"/>
      <c r="C28" s="85"/>
      <c r="D28" s="85"/>
      <c r="E28" s="85"/>
      <c r="F28" s="85"/>
      <c r="G28" s="86">
        <f t="shared" si="1"/>
        <v>0</v>
      </c>
      <c r="H28" s="53"/>
      <c r="I28" s="77"/>
      <c r="J28" s="77"/>
      <c r="K28" s="77"/>
      <c r="L28" s="77"/>
      <c r="M28" s="77"/>
      <c r="N28" s="77"/>
      <c r="O28" s="77"/>
      <c r="P28" s="77"/>
      <c r="Q28" s="77"/>
      <c r="R28" s="53"/>
      <c r="S28" s="53"/>
      <c r="T28" s="53"/>
      <c r="U28" s="53"/>
      <c r="V28" s="53"/>
      <c r="W28" s="53"/>
      <c r="X28" s="53"/>
      <c r="Y28" s="53"/>
      <c r="Z28" s="53"/>
    </row>
    <row r="29" ht="15.75" customHeight="1">
      <c r="A29" s="87" t="s">
        <v>97</v>
      </c>
      <c r="B29" s="84"/>
      <c r="C29" s="85"/>
      <c r="D29" s="85"/>
      <c r="E29" s="85"/>
      <c r="F29" s="85"/>
      <c r="G29" s="86">
        <f t="shared" si="1"/>
        <v>0</v>
      </c>
      <c r="H29" s="53"/>
      <c r="I29" s="77"/>
      <c r="J29" s="77"/>
      <c r="K29" s="77"/>
      <c r="L29" s="77"/>
      <c r="M29" s="77"/>
      <c r="N29" s="77"/>
      <c r="O29" s="77"/>
      <c r="P29" s="77"/>
      <c r="Q29" s="77"/>
      <c r="R29" s="53"/>
      <c r="S29" s="53"/>
      <c r="T29" s="53"/>
      <c r="U29" s="53"/>
      <c r="V29" s="53"/>
      <c r="W29" s="53"/>
      <c r="X29" s="53"/>
      <c r="Y29" s="53"/>
      <c r="Z29" s="53"/>
    </row>
    <row r="30" ht="15.75" customHeight="1">
      <c r="A30" s="87" t="s">
        <v>225</v>
      </c>
      <c r="B30" s="84"/>
      <c r="C30" s="85"/>
      <c r="D30" s="85"/>
      <c r="E30" s="85"/>
      <c r="F30" s="85"/>
      <c r="G30" s="86">
        <f t="shared" si="1"/>
        <v>0</v>
      </c>
      <c r="H30" s="53"/>
      <c r="I30" s="77"/>
      <c r="J30" s="77"/>
      <c r="K30" s="77"/>
      <c r="L30" s="77"/>
      <c r="M30" s="77"/>
      <c r="N30" s="77"/>
      <c r="O30" s="77"/>
      <c r="P30" s="77"/>
      <c r="Q30" s="77"/>
      <c r="R30" s="53"/>
      <c r="S30" s="53"/>
      <c r="T30" s="53"/>
      <c r="U30" s="53"/>
      <c r="V30" s="53"/>
      <c r="W30" s="53"/>
      <c r="X30" s="53"/>
      <c r="Y30" s="53"/>
      <c r="Z30" s="53"/>
    </row>
    <row r="31" ht="15.75" customHeight="1">
      <c r="A31" s="87" t="s">
        <v>197</v>
      </c>
      <c r="B31" s="84"/>
      <c r="C31" s="85"/>
      <c r="D31" s="85"/>
      <c r="E31" s="85"/>
      <c r="F31" s="85"/>
      <c r="G31" s="86">
        <f t="shared" si="1"/>
        <v>0</v>
      </c>
      <c r="H31" s="53"/>
      <c r="I31" s="77"/>
      <c r="J31" s="77"/>
      <c r="K31" s="77"/>
      <c r="L31" s="77"/>
      <c r="M31" s="77"/>
      <c r="N31" s="77"/>
      <c r="O31" s="77"/>
      <c r="P31" s="77"/>
      <c r="Q31" s="77"/>
      <c r="R31" s="53"/>
      <c r="S31" s="53"/>
      <c r="T31" s="53"/>
      <c r="U31" s="53"/>
      <c r="V31" s="53"/>
      <c r="W31" s="53"/>
      <c r="X31" s="53"/>
      <c r="Y31" s="53"/>
      <c r="Z31" s="53"/>
    </row>
    <row r="32" ht="15.75" customHeight="1">
      <c r="A32" s="87" t="s">
        <v>106</v>
      </c>
      <c r="B32" s="84"/>
      <c r="C32" s="85"/>
      <c r="D32" s="85"/>
      <c r="E32" s="85"/>
      <c r="F32" s="85"/>
      <c r="G32" s="86">
        <f t="shared" si="1"/>
        <v>0</v>
      </c>
      <c r="H32" s="53"/>
      <c r="I32" s="77"/>
      <c r="J32" s="77"/>
      <c r="K32" s="77"/>
      <c r="L32" s="77"/>
      <c r="M32" s="77"/>
      <c r="N32" s="77"/>
      <c r="O32" s="77"/>
      <c r="P32" s="77"/>
      <c r="Q32" s="77"/>
      <c r="R32" s="53"/>
      <c r="S32" s="53"/>
      <c r="T32" s="53"/>
      <c r="U32" s="53"/>
      <c r="V32" s="53"/>
      <c r="W32" s="53"/>
      <c r="X32" s="53"/>
      <c r="Y32" s="53"/>
      <c r="Z32" s="53"/>
    </row>
    <row r="33" ht="15.75" customHeight="1">
      <c r="A33" s="87" t="s">
        <v>114</v>
      </c>
      <c r="B33" s="84"/>
      <c r="C33" s="85"/>
      <c r="D33" s="85"/>
      <c r="E33" s="85"/>
      <c r="F33" s="85"/>
      <c r="G33" s="86">
        <f t="shared" si="1"/>
        <v>0</v>
      </c>
      <c r="H33" s="53"/>
      <c r="I33" s="77"/>
      <c r="J33" s="77"/>
      <c r="K33" s="77"/>
      <c r="L33" s="77"/>
      <c r="M33" s="77"/>
      <c r="N33" s="77"/>
      <c r="O33" s="77"/>
      <c r="P33" s="77"/>
      <c r="Q33" s="77"/>
      <c r="R33" s="53"/>
      <c r="S33" s="53"/>
      <c r="T33" s="53"/>
      <c r="U33" s="53"/>
      <c r="V33" s="53"/>
      <c r="W33" s="53"/>
      <c r="X33" s="53"/>
      <c r="Y33" s="53"/>
      <c r="Z33" s="53"/>
    </row>
    <row r="34" ht="15.75" customHeight="1">
      <c r="A34" s="87" t="s">
        <v>123</v>
      </c>
      <c r="B34" s="84"/>
      <c r="C34" s="85"/>
      <c r="D34" s="85"/>
      <c r="E34" s="85"/>
      <c r="F34" s="85"/>
      <c r="G34" s="86">
        <f t="shared" si="1"/>
        <v>0</v>
      </c>
      <c r="H34" s="53"/>
      <c r="I34" s="77"/>
      <c r="J34" s="77"/>
      <c r="K34" s="77"/>
      <c r="L34" s="77"/>
      <c r="M34" s="77"/>
      <c r="N34" s="77"/>
      <c r="O34" s="77"/>
      <c r="P34" s="77"/>
      <c r="Q34" s="77"/>
      <c r="R34" s="53"/>
      <c r="S34" s="53"/>
      <c r="T34" s="53"/>
      <c r="U34" s="53"/>
      <c r="V34" s="53"/>
      <c r="W34" s="53"/>
      <c r="X34" s="53"/>
      <c r="Y34" s="53"/>
      <c r="Z34" s="53"/>
    </row>
    <row r="35" ht="15.75" customHeight="1">
      <c r="A35" s="87" t="s">
        <v>131</v>
      </c>
      <c r="B35" s="84"/>
      <c r="C35" s="85"/>
      <c r="D35" s="85"/>
      <c r="E35" s="85"/>
      <c r="F35" s="85"/>
      <c r="G35" s="86">
        <f t="shared" si="1"/>
        <v>0</v>
      </c>
      <c r="H35" s="53"/>
      <c r="I35" s="77"/>
      <c r="J35" s="77"/>
      <c r="K35" s="77"/>
      <c r="L35" s="77"/>
      <c r="M35" s="77"/>
      <c r="N35" s="77"/>
      <c r="O35" s="77"/>
      <c r="P35" s="77"/>
      <c r="Q35" s="77"/>
      <c r="R35" s="53"/>
      <c r="S35" s="53"/>
      <c r="T35" s="53"/>
      <c r="U35" s="53"/>
      <c r="V35" s="53"/>
      <c r="W35" s="53"/>
      <c r="X35" s="53"/>
      <c r="Y35" s="53"/>
      <c r="Z35" s="53"/>
    </row>
    <row r="36" ht="15.75" customHeight="1">
      <c r="A36" s="87" t="s">
        <v>140</v>
      </c>
      <c r="B36" s="84"/>
      <c r="C36" s="85"/>
      <c r="D36" s="85"/>
      <c r="E36" s="85"/>
      <c r="F36" s="85"/>
      <c r="G36" s="86">
        <f t="shared" si="1"/>
        <v>0</v>
      </c>
      <c r="H36" s="53"/>
      <c r="I36" s="77"/>
      <c r="J36" s="77"/>
      <c r="K36" s="77"/>
      <c r="L36" s="77"/>
      <c r="M36" s="77"/>
      <c r="N36" s="77"/>
      <c r="O36" s="77"/>
      <c r="P36" s="77"/>
      <c r="Q36" s="77"/>
      <c r="R36" s="53"/>
      <c r="S36" s="53"/>
      <c r="T36" s="53"/>
      <c r="U36" s="53"/>
      <c r="V36" s="53"/>
      <c r="W36" s="53"/>
      <c r="X36" s="53"/>
      <c r="Y36" s="53"/>
      <c r="Z36" s="53"/>
    </row>
    <row r="37" ht="15.75" customHeight="1">
      <c r="A37" s="87" t="s">
        <v>149</v>
      </c>
      <c r="B37" s="84"/>
      <c r="C37" s="85"/>
      <c r="D37" s="85"/>
      <c r="E37" s="85"/>
      <c r="F37" s="85"/>
      <c r="G37" s="86">
        <f t="shared" si="1"/>
        <v>0</v>
      </c>
      <c r="H37" s="53"/>
      <c r="I37" s="77"/>
      <c r="J37" s="77"/>
      <c r="K37" s="77"/>
      <c r="L37" s="77"/>
      <c r="M37" s="77"/>
      <c r="N37" s="77"/>
      <c r="O37" s="77"/>
      <c r="P37" s="77"/>
      <c r="Q37" s="77"/>
      <c r="R37" s="53"/>
      <c r="S37" s="53"/>
      <c r="T37" s="53"/>
      <c r="U37" s="53"/>
      <c r="V37" s="53"/>
      <c r="W37" s="53"/>
      <c r="X37" s="53"/>
      <c r="Y37" s="53"/>
      <c r="Z37" s="53"/>
    </row>
    <row r="38" ht="15.75" customHeight="1">
      <c r="A38" s="87" t="s">
        <v>157</v>
      </c>
      <c r="B38" s="84"/>
      <c r="C38" s="85"/>
      <c r="D38" s="85"/>
      <c r="E38" s="85"/>
      <c r="F38" s="85"/>
      <c r="G38" s="86">
        <f t="shared" si="1"/>
        <v>0</v>
      </c>
      <c r="H38" s="53"/>
      <c r="I38" s="77"/>
      <c r="J38" s="77"/>
      <c r="K38" s="77"/>
      <c r="L38" s="77"/>
      <c r="M38" s="77"/>
      <c r="N38" s="77"/>
      <c r="O38" s="77"/>
      <c r="P38" s="77"/>
      <c r="Q38" s="77"/>
      <c r="R38" s="53"/>
      <c r="S38" s="53"/>
      <c r="T38" s="53"/>
      <c r="U38" s="53"/>
      <c r="V38" s="53"/>
      <c r="W38" s="53"/>
      <c r="X38" s="53"/>
      <c r="Y38" s="53"/>
      <c r="Z38" s="53"/>
    </row>
    <row r="39" ht="15.75" customHeight="1">
      <c r="A39" s="87" t="s">
        <v>166</v>
      </c>
      <c r="B39" s="84"/>
      <c r="C39" s="85"/>
      <c r="D39" s="85"/>
      <c r="E39" s="85"/>
      <c r="F39" s="85"/>
      <c r="G39" s="86">
        <f t="shared" si="1"/>
        <v>0</v>
      </c>
      <c r="H39" s="53"/>
      <c r="I39" s="77"/>
      <c r="J39" s="77"/>
      <c r="K39" s="77"/>
      <c r="L39" s="77"/>
      <c r="M39" s="77"/>
      <c r="N39" s="77"/>
      <c r="O39" s="77"/>
      <c r="P39" s="77"/>
      <c r="Q39" s="77"/>
      <c r="R39" s="53"/>
      <c r="S39" s="53"/>
      <c r="T39" s="53"/>
      <c r="U39" s="53"/>
      <c r="V39" s="53"/>
      <c r="W39" s="53"/>
      <c r="X39" s="53"/>
      <c r="Y39" s="53"/>
      <c r="Z39" s="53"/>
    </row>
    <row r="40" ht="15.75" customHeight="1">
      <c r="A40" s="87" t="s">
        <v>171</v>
      </c>
      <c r="B40" s="84"/>
      <c r="C40" s="85"/>
      <c r="D40" s="85"/>
      <c r="E40" s="85"/>
      <c r="F40" s="85"/>
      <c r="G40" s="86">
        <f t="shared" si="1"/>
        <v>0</v>
      </c>
      <c r="H40" s="53"/>
      <c r="I40" s="77"/>
      <c r="J40" s="77"/>
      <c r="K40" s="77"/>
      <c r="L40" s="77"/>
      <c r="M40" s="77"/>
      <c r="N40" s="77"/>
      <c r="O40" s="77"/>
      <c r="P40" s="77"/>
      <c r="Q40" s="77"/>
      <c r="R40" s="53"/>
      <c r="S40" s="53"/>
      <c r="T40" s="53"/>
      <c r="U40" s="53"/>
      <c r="V40" s="53"/>
      <c r="W40" s="53"/>
      <c r="X40" s="53"/>
      <c r="Y40" s="53"/>
      <c r="Z40" s="53"/>
    </row>
    <row r="41" ht="15.75" customHeight="1">
      <c r="A41" s="87" t="s">
        <v>181</v>
      </c>
      <c r="B41" s="84"/>
      <c r="C41" s="85"/>
      <c r="D41" s="85"/>
      <c r="E41" s="85"/>
      <c r="F41" s="85"/>
      <c r="G41" s="86">
        <f t="shared" si="1"/>
        <v>0</v>
      </c>
      <c r="H41" s="53"/>
      <c r="I41" s="77"/>
      <c r="J41" s="77"/>
      <c r="K41" s="77"/>
      <c r="L41" s="77"/>
      <c r="M41" s="77"/>
      <c r="N41" s="77"/>
      <c r="O41" s="77"/>
      <c r="P41" s="77"/>
      <c r="Q41" s="77"/>
      <c r="R41" s="53"/>
      <c r="S41" s="53"/>
      <c r="T41" s="53"/>
      <c r="U41" s="53"/>
      <c r="V41" s="53"/>
      <c r="W41" s="53"/>
      <c r="X41" s="53"/>
      <c r="Y41" s="53"/>
      <c r="Z41" s="53"/>
    </row>
    <row r="42" ht="15.75" customHeight="1">
      <c r="A42" s="87" t="s">
        <v>226</v>
      </c>
      <c r="B42" s="84"/>
      <c r="C42" s="85"/>
      <c r="D42" s="85"/>
      <c r="E42" s="85"/>
      <c r="F42" s="85"/>
      <c r="G42" s="86">
        <f t="shared" si="1"/>
        <v>0</v>
      </c>
      <c r="H42" s="53"/>
      <c r="I42" s="77"/>
      <c r="J42" s="77"/>
      <c r="K42" s="77"/>
      <c r="L42" s="77"/>
      <c r="M42" s="77"/>
      <c r="N42" s="77"/>
      <c r="O42" s="77"/>
      <c r="P42" s="77"/>
      <c r="Q42" s="77"/>
      <c r="R42" s="53"/>
      <c r="S42" s="53"/>
      <c r="T42" s="53"/>
      <c r="U42" s="53"/>
      <c r="V42" s="53"/>
      <c r="W42" s="53"/>
      <c r="X42" s="53"/>
      <c r="Y42" s="53"/>
      <c r="Z42" s="53"/>
    </row>
    <row r="43" ht="15.0" customHeight="1">
      <c r="A43" s="88" t="s">
        <v>223</v>
      </c>
      <c r="B43" s="89"/>
      <c r="C43" s="72">
        <f t="shared" ref="C43:G43" si="2">SUM(C19:C42)</f>
        <v>0</v>
      </c>
      <c r="D43" s="72">
        <f t="shared" si="2"/>
        <v>0</v>
      </c>
      <c r="E43" s="72">
        <f t="shared" si="2"/>
        <v>0</v>
      </c>
      <c r="F43" s="72">
        <f t="shared" si="2"/>
        <v>0</v>
      </c>
      <c r="G43" s="67">
        <f t="shared" si="2"/>
        <v>0</v>
      </c>
      <c r="H43" s="53"/>
      <c r="I43" s="77"/>
      <c r="J43" s="77"/>
      <c r="K43" s="77"/>
      <c r="L43" s="77"/>
      <c r="M43" s="77"/>
      <c r="N43" s="77"/>
      <c r="O43" s="77"/>
      <c r="P43" s="77"/>
      <c r="Q43" s="77"/>
      <c r="R43" s="53"/>
      <c r="S43" s="53"/>
      <c r="T43" s="53"/>
      <c r="U43" s="53"/>
      <c r="V43" s="53"/>
      <c r="W43" s="53"/>
      <c r="X43" s="53"/>
      <c r="Y43" s="53"/>
      <c r="Z43" s="53"/>
    </row>
    <row r="44" ht="15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ht="15.75" customHeight="1">
      <c r="A45" s="53" t="s">
        <v>227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ht="15.75" customHeight="1">
      <c r="A46" s="53" t="s">
        <v>228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ht="15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ht="15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ht="15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ht="15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ht="15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ht="15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ht="15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ht="15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ht="15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ht="15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ht="15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ht="15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ht="15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ht="15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ht="15.7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ht="15.7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ht="15.7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ht="15.7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ht="15.7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ht="15.7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ht="15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ht="15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ht="15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ht="15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ht="15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ht="15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ht="15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ht="15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ht="15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ht="15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ht="15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ht="15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ht="15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ht="15.7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ht="15.7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ht="15.7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ht="15.7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ht="15.7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ht="15.7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ht="15.7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ht="15.7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ht="15.7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ht="15.7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ht="15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ht="15.7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ht="15.7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ht="15.75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ht="15.75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ht="15.75" customHeigh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ht="15.75" customHeigh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ht="15.75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ht="15.75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ht="15.75" customHeigh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ht="15.75" customHeigh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ht="15.75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ht="15.75" customHeigh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ht="15.7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ht="15.75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ht="15.75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ht="15.75" customHeigh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ht="15.7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ht="15.75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ht="15.75" customHeigh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ht="15.75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ht="15.75" customHeigh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ht="15.75" customHeigh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ht="15.75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ht="15.75" customHeigh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ht="15.75" customHeigh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ht="15.75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ht="15.75" customHeigh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ht="15.75" customHeigh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ht="15.75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ht="15.75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ht="15.75" customHeigh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ht="15.75" customHeigh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ht="15.7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ht="15.7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ht="15.7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ht="15.7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ht="15.7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ht="15.7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ht="15.7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ht="15.7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ht="15.7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ht="15.7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ht="15.7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ht="15.7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ht="15.7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ht="15.7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ht="15.7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ht="15.7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ht="15.7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ht="15.7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ht="15.7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ht="15.7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ht="15.7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ht="15.7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ht="15.7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ht="15.7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ht="15.7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ht="15.7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ht="15.7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ht="15.7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ht="15.7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ht="15.7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ht="15.7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ht="15.7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ht="15.7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ht="15.7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ht="15.7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ht="15.7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ht="15.7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ht="15.7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ht="15.7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ht="15.7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ht="15.75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ht="15.75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ht="15.75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ht="15.75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ht="15.75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ht="15.75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ht="15.75" customHeigh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ht="15.75" customHeigh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ht="15.75" customHeigh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ht="15.75" customHeigh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ht="15.75" customHeigh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ht="15.75" customHeigh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ht="15.75" customHeigh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ht="15.75" customHeigh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ht="15.75" customHeigh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ht="15.75" customHeigh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ht="15.75" customHeigh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ht="15.75" customHeigh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ht="15.75" customHeigh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ht="15.75" customHeigh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ht="15.75" customHeigh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ht="15.75" customHeigh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ht="15.75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ht="15.75" customHeigh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ht="15.75" customHeigh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ht="15.75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ht="15.75" customHeigh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ht="15.75" customHeigh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ht="15.75" customHeigh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ht="15.75" customHeigh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ht="15.75" customHeigh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ht="15.75" customHeigh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ht="15.75" customHeigh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ht="15.75" customHeigh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ht="15.75" customHeigh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ht="15.75" customHeigh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ht="15.75" customHeigh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ht="15.75" customHeigh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ht="15.75" customHeigh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ht="15.75" customHeigh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ht="15.75" customHeigh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ht="15.75" customHeigh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ht="15.75" customHeigh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ht="15.75" customHeigh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ht="15.75" customHeigh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ht="15.75" customHeigh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ht="15.75" customHeigh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ht="15.75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ht="15.75" customHeigh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ht="15.75" customHeigh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ht="15.75" customHeigh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ht="15.75" customHeigh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ht="15.75" customHeigh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ht="15.75" customHeigh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ht="15.75" customHeigh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ht="15.75" customHeigh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ht="15.75" customHeigh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ht="15.75" customHeight="1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ht="15.75" customHeight="1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ht="15.75" customHeight="1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ht="15.75" customHeight="1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ht="15.75" customHeight="1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ht="15.75" customHeight="1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ht="15.75" customHeight="1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ht="15.75" customHeight="1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ht="15.75" customHeight="1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ht="15.75" customHeight="1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ht="15.75" customHeight="1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ht="15.75" customHeight="1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ht="15.75" customHeight="1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ht="15.75" customHeight="1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ht="15.75" customHeight="1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ht="15.75" customHeight="1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ht="15.75" customHeight="1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ht="15.75" customHeight="1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ht="15.75" customHeight="1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ht="15.75" customHeight="1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ht="15.75" customHeight="1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ht="15.75" customHeight="1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ht="15.75" customHeight="1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ht="15.75" customHeight="1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ht="15.75" customHeight="1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ht="15.75" customHeight="1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ht="15.75" customHeight="1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ht="15.75" customHeight="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ht="15.75" customHeight="1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ht="15.75" customHeight="1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ht="15.75" customHeight="1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ht="15.75" customHeight="1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ht="15.75" customHeight="1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ht="15.75" customHeight="1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ht="15.75" customHeight="1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ht="15.75" customHeight="1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ht="15.75" customHeight="1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ht="15.75" customHeight="1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ht="15.75" customHeight="1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ht="15.75" customHeight="1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ht="15.75" customHeight="1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ht="15.75" customHeight="1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ht="15.75" customHeight="1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ht="15.75" customHeight="1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ht="15.75" customHeight="1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ht="15.75" customHeight="1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ht="15.75" customHeight="1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ht="15.75" customHeight="1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ht="15.75" customHeight="1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ht="15.75" customHeight="1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ht="15.75" customHeight="1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ht="15.75" customHeight="1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ht="15.75" customHeight="1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ht="15.75" customHeight="1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ht="15.75" customHeight="1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ht="15.75" customHeight="1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ht="15.75" customHeight="1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ht="15.75" customHeight="1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ht="15.75" customHeight="1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ht="15.75" customHeight="1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ht="15.75" customHeight="1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ht="15.75" customHeight="1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ht="15.75" customHeight="1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ht="15.75" customHeight="1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ht="15.75" customHeight="1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ht="15.75" customHeight="1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ht="15.75" customHeight="1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ht="15.75" customHeight="1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ht="15.75" customHeight="1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ht="15.75" customHeight="1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ht="15.75" customHeight="1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ht="15.75" customHeight="1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ht="15.75" customHeight="1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ht="15.75" customHeight="1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ht="15.75" customHeight="1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ht="15.75" customHeight="1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ht="15.75" customHeight="1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ht="15.75" customHeight="1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ht="15.75" customHeight="1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ht="15.75" customHeight="1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ht="15.75" customHeight="1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ht="15.75" customHeight="1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ht="15.75" customHeight="1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ht="15.75" customHeight="1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ht="15.75" customHeight="1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ht="15.75" customHeight="1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ht="15.75" customHeight="1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ht="15.75" customHeight="1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ht="15.75" customHeight="1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ht="15.75" customHeight="1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ht="15.75" customHeight="1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ht="15.75" customHeight="1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ht="15.75" customHeight="1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ht="15.75" customHeight="1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ht="15.75" customHeight="1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ht="15.75" customHeight="1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ht="15.75" customHeight="1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ht="15.75" customHeight="1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ht="15.75" customHeight="1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ht="15.75" customHeight="1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ht="15.75" customHeight="1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ht="15.75" customHeight="1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ht="15.75" customHeight="1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ht="15.75" customHeight="1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ht="15.75" customHeight="1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ht="15.75" customHeight="1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ht="15.75" customHeight="1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ht="15.75" customHeight="1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ht="15.75" customHeight="1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ht="15.75" customHeight="1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ht="15.75" customHeight="1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ht="15.75" customHeight="1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ht="15.75" customHeight="1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ht="15.75" customHeight="1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ht="15.75" customHeight="1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ht="15.75" customHeight="1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ht="15.75" customHeight="1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ht="15.75" customHeight="1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ht="15.75" customHeight="1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ht="15.75" customHeight="1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ht="15.75" customHeight="1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ht="15.75" customHeight="1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ht="15.75" customHeight="1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ht="15.75" customHeight="1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ht="15.75" customHeight="1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ht="15.75" customHeight="1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ht="15.75" customHeight="1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ht="15.75" customHeight="1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ht="15.75" customHeight="1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ht="15.75" customHeight="1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ht="15.75" customHeight="1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ht="15.75" customHeight="1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ht="15.75" customHeight="1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ht="15.75" customHeight="1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ht="15.75" customHeight="1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ht="15.75" customHeight="1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ht="15.75" customHeight="1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ht="15.75" customHeight="1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ht="15.75" customHeight="1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ht="15.75" customHeight="1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ht="15.75" customHeight="1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ht="15.75" customHeight="1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ht="15.75" customHeight="1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ht="15.75" customHeight="1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ht="15.75" customHeight="1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ht="15.75" customHeight="1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ht="15.75" customHeight="1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ht="15.75" customHeight="1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ht="15.75" customHeight="1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ht="15.75" customHeight="1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ht="15.75" customHeight="1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ht="15.75" customHeight="1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ht="15.75" customHeight="1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ht="15.75" customHeight="1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ht="15.75" customHeight="1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ht="15.75" customHeight="1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ht="15.75" customHeight="1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ht="15.75" customHeight="1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ht="15.75" customHeight="1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ht="15.75" customHeight="1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ht="15.75" customHeight="1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ht="15.75" customHeight="1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ht="15.75" customHeight="1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ht="15.75" customHeight="1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ht="15.75" customHeight="1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ht="15.75" customHeight="1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ht="15.75" customHeight="1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ht="15.75" customHeight="1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ht="15.75" customHeight="1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ht="15.75" customHeight="1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ht="15.75" customHeight="1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ht="15.75" customHeight="1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ht="15.75" customHeight="1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ht="15.75" customHeight="1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ht="15.75" customHeight="1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ht="15.75" customHeight="1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ht="15.75" customHeight="1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ht="15.75" customHeight="1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ht="15.75" customHeight="1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ht="15.75" customHeight="1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ht="15.75" customHeight="1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ht="15.75" customHeight="1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ht="15.75" customHeight="1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ht="15.75" customHeight="1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ht="15.75" customHeight="1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ht="15.75" customHeight="1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ht="15.75" customHeight="1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ht="15.75" customHeight="1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ht="15.75" customHeight="1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ht="15.75" customHeight="1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ht="15.75" customHeight="1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ht="15.75" customHeight="1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ht="15.75" customHeight="1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ht="15.75" customHeight="1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ht="15.75" customHeight="1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ht="15.75" customHeight="1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ht="15.75" customHeight="1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ht="15.75" customHeight="1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ht="15.75" customHeight="1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ht="15.75" customHeight="1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ht="15.75" customHeight="1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ht="15.75" customHeight="1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ht="15.75" customHeight="1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ht="15.75" customHeight="1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ht="15.75" customHeight="1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ht="15.75" customHeight="1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ht="15.75" customHeight="1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ht="15.75" customHeight="1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ht="15.75" customHeight="1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ht="15.75" customHeight="1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ht="15.75" customHeight="1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ht="15.75" customHeight="1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ht="15.75" customHeight="1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ht="15.75" customHeight="1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ht="15.75" customHeight="1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ht="15.75" customHeight="1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ht="15.75" customHeight="1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ht="15.75" customHeight="1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ht="15.75" customHeight="1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ht="15.75" customHeight="1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ht="15.75" customHeight="1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ht="15.75" customHeight="1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ht="15.75" customHeight="1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ht="15.75" customHeight="1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ht="15.75" customHeight="1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ht="15.75" customHeight="1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ht="15.75" customHeight="1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ht="15.75" customHeight="1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ht="15.75" customHeight="1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ht="15.75" customHeight="1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ht="15.75" customHeight="1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ht="15.75" customHeight="1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ht="15.75" customHeight="1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ht="15.75" customHeight="1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ht="15.75" customHeight="1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ht="15.75" customHeight="1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ht="15.75" customHeight="1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ht="15.75" customHeight="1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ht="15.75" customHeight="1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ht="15.75" customHeight="1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ht="15.75" customHeight="1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ht="15.75" customHeight="1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ht="15.75" customHeight="1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ht="15.75" customHeight="1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ht="15.75" customHeight="1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ht="15.75" customHeight="1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ht="15.75" customHeight="1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ht="15.75" customHeight="1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ht="15.75" customHeight="1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ht="15.75" customHeight="1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ht="15.75" customHeight="1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ht="15.75" customHeight="1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ht="15.75" customHeight="1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ht="15.75" customHeight="1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ht="15.75" customHeight="1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ht="15.75" customHeight="1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ht="15.75" customHeight="1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ht="15.75" customHeight="1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ht="15.75" customHeight="1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ht="15.75" customHeight="1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ht="15.75" customHeight="1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ht="15.75" customHeight="1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ht="15.75" customHeight="1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ht="15.75" customHeight="1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ht="15.75" customHeight="1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ht="15.75" customHeight="1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ht="15.75" customHeight="1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ht="15.75" customHeight="1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ht="15.75" customHeight="1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ht="15.75" customHeight="1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ht="15.75" customHeight="1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ht="15.75" customHeigh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ht="15.75" customHeigh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ht="15.75" customHeigh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ht="15.75" customHeigh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ht="15.75" customHeigh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ht="15.75" customHeight="1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ht="15.75" customHeight="1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ht="15.75" customHeight="1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ht="15.75" customHeight="1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ht="15.75" customHeight="1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ht="15.75" customHeight="1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ht="15.75" customHeight="1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ht="15.75" customHeight="1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ht="15.75" customHeight="1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ht="15.75" customHeight="1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ht="15.75" customHeight="1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ht="15.75" customHeight="1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ht="15.75" customHeight="1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ht="15.75" customHeight="1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ht="15.75" customHeight="1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ht="15.75" customHeight="1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ht="15.75" customHeight="1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ht="15.75" customHeight="1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ht="15.75" customHeight="1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ht="15.75" customHeight="1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ht="15.75" customHeight="1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ht="15.75" customHeight="1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ht="15.75" customHeight="1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ht="15.75" customHeight="1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ht="15.75" customHeight="1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ht="15.75" customHeight="1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ht="15.75" customHeight="1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ht="15.75" customHeight="1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ht="15.75" customHeight="1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ht="15.75" customHeight="1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ht="15.75" customHeight="1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ht="15.75" customHeight="1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ht="15.75" customHeight="1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ht="15.75" customHeight="1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ht="15.75" customHeight="1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ht="15.75" customHeight="1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ht="15.75" customHeight="1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ht="15.75" customHeight="1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ht="15.75" customHeight="1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ht="15.75" customHeight="1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ht="15.75" customHeight="1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ht="15.75" customHeight="1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ht="15.75" customHeight="1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ht="15.75" customHeight="1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ht="15.75" customHeight="1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ht="15.75" customHeight="1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ht="15.75" customHeight="1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ht="15.75" customHeight="1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ht="15.75" customHeight="1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ht="15.75" customHeight="1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ht="15.75" customHeight="1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ht="15.75" customHeight="1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ht="15.75" customHeight="1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ht="15.75" customHeight="1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ht="15.75" customHeight="1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ht="15.75" customHeight="1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ht="15.75" customHeight="1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ht="15.75" customHeight="1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ht="15.75" customHeight="1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ht="15.75" customHeight="1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ht="15.75" customHeight="1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ht="15.75" customHeight="1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ht="15.75" customHeight="1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ht="15.75" customHeight="1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ht="15.75" customHeight="1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ht="15.75" customHeight="1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ht="15.75" customHeight="1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ht="15.75" customHeight="1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ht="15.75" customHeight="1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ht="15.75" customHeight="1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ht="15.75" customHeight="1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ht="15.75" customHeight="1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ht="15.75" customHeight="1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ht="15.75" customHeight="1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ht="15.75" customHeight="1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ht="15.75" customHeight="1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ht="15.75" customHeight="1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ht="15.75" customHeight="1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ht="15.75" customHeight="1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ht="15.75" customHeight="1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ht="15.75" customHeight="1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ht="15.75" customHeight="1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ht="15.75" customHeight="1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ht="15.75" customHeight="1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ht="15.75" customHeight="1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ht="15.75" customHeight="1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ht="15.75" customHeight="1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ht="15.75" customHeight="1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ht="15.75" customHeight="1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ht="15.75" customHeight="1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ht="15.75" customHeight="1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ht="15.75" customHeight="1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ht="15.75" customHeight="1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ht="15.75" customHeight="1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ht="15.75" customHeight="1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ht="15.75" customHeight="1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ht="15.75" customHeight="1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ht="15.75" customHeight="1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ht="15.75" customHeight="1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ht="15.75" customHeight="1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ht="15.75" customHeight="1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ht="15.75" customHeight="1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ht="15.75" customHeight="1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ht="15.75" customHeight="1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ht="15.75" customHeight="1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ht="15.75" customHeight="1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ht="15.75" customHeight="1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ht="15.75" customHeight="1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ht="15.75" customHeight="1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ht="15.75" customHeight="1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ht="15.75" customHeight="1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ht="15.75" customHeight="1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ht="15.75" customHeight="1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ht="15.75" customHeight="1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ht="15.75" customHeight="1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ht="15.75" customHeight="1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ht="15.75" customHeight="1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ht="15.75" customHeight="1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ht="15.75" customHeight="1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ht="15.75" customHeight="1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ht="15.75" customHeight="1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ht="15.75" customHeight="1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ht="15.75" customHeight="1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ht="15.75" customHeight="1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ht="15.75" customHeight="1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ht="15.75" customHeight="1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ht="15.75" customHeight="1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ht="15.75" customHeight="1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ht="15.75" customHeight="1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ht="15.75" customHeight="1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ht="15.75" customHeight="1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ht="15.75" customHeight="1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ht="15.75" customHeight="1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ht="15.75" customHeight="1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ht="15.75" customHeight="1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ht="15.75" customHeight="1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ht="15.75" customHeight="1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ht="15.75" customHeight="1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ht="15.75" customHeight="1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ht="15.75" customHeight="1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ht="15.75" customHeight="1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ht="15.75" customHeight="1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ht="15.75" customHeight="1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ht="15.75" customHeight="1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ht="15.75" customHeight="1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ht="15.75" customHeight="1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ht="15.75" customHeight="1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ht="15.75" customHeight="1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ht="15.75" customHeight="1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ht="15.75" customHeight="1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ht="15.75" customHeight="1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ht="15.75" customHeight="1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ht="15.75" customHeight="1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ht="15.75" customHeight="1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ht="15.75" customHeight="1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ht="15.75" customHeight="1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ht="15.75" customHeight="1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ht="15.75" customHeight="1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ht="15.75" customHeight="1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ht="15.75" customHeight="1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ht="15.75" customHeight="1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ht="15.75" customHeight="1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ht="15.75" customHeight="1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ht="15.75" customHeight="1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ht="15.75" customHeight="1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ht="15.75" customHeight="1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ht="15.75" customHeight="1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ht="15.75" customHeight="1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ht="15.75" customHeight="1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ht="15.75" customHeight="1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ht="15.75" customHeight="1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ht="15.75" customHeight="1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ht="15.75" customHeight="1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ht="15.75" customHeight="1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ht="15.75" customHeight="1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ht="15.75" customHeight="1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ht="15.75" customHeight="1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ht="15.75" customHeight="1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ht="15.75" customHeight="1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ht="15.75" customHeight="1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ht="15.75" customHeight="1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ht="15.75" customHeight="1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ht="15.75" customHeight="1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ht="15.75" customHeight="1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ht="15.75" customHeight="1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ht="15.75" customHeight="1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ht="15.75" customHeight="1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ht="15.75" customHeight="1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ht="15.75" customHeight="1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ht="15.75" customHeight="1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ht="15.75" customHeight="1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ht="15.75" customHeight="1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ht="15.75" customHeight="1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ht="15.75" customHeight="1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ht="15.75" customHeight="1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ht="15.75" customHeight="1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ht="15.75" customHeight="1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ht="15.75" customHeight="1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ht="15.75" customHeight="1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ht="15.75" customHeight="1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ht="15.75" customHeight="1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ht="15.75" customHeight="1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ht="15.75" customHeight="1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ht="15.75" customHeight="1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ht="15.75" customHeight="1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ht="15.75" customHeight="1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ht="15.75" customHeight="1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ht="15.75" customHeight="1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ht="15.75" customHeight="1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ht="15.75" customHeight="1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ht="15.75" customHeight="1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ht="15.75" customHeight="1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ht="15.75" customHeight="1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ht="15.75" customHeight="1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ht="15.75" customHeight="1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ht="15.75" customHeight="1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ht="15.75" customHeight="1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ht="15.75" customHeight="1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ht="15.75" customHeight="1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ht="15.75" customHeight="1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ht="15.75" customHeight="1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ht="15.75" customHeight="1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ht="15.75" customHeight="1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ht="15.75" customHeight="1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ht="15.75" customHeight="1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ht="15.75" customHeight="1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ht="15.75" customHeight="1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ht="15.75" customHeight="1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ht="15.75" customHeight="1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ht="15.75" customHeight="1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ht="15.75" customHeight="1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ht="15.75" customHeight="1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ht="15.75" customHeight="1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ht="15.75" customHeight="1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ht="15.75" customHeight="1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ht="15.75" customHeight="1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ht="15.75" customHeight="1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ht="15.75" customHeight="1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ht="15.75" customHeight="1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ht="15.75" customHeight="1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ht="15.75" customHeight="1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ht="15.75" customHeight="1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ht="15.75" customHeight="1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ht="15.75" customHeight="1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ht="15.75" customHeight="1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ht="15.75" customHeight="1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ht="15.75" customHeight="1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ht="15.75" customHeight="1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ht="15.75" customHeight="1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ht="15.75" customHeight="1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ht="15.75" customHeight="1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ht="15.75" customHeight="1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ht="15.75" customHeight="1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ht="15.75" customHeight="1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ht="15.75" customHeight="1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ht="15.75" customHeight="1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ht="15.75" customHeight="1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ht="15.75" customHeight="1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ht="15.75" customHeight="1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ht="15.75" customHeight="1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ht="15.75" customHeight="1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ht="15.75" customHeight="1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ht="15.75" customHeight="1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ht="15.75" customHeight="1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ht="15.75" customHeight="1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ht="15.75" customHeight="1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ht="15.75" customHeight="1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ht="15.75" customHeight="1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ht="15.75" customHeight="1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ht="15.75" customHeight="1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ht="15.75" customHeight="1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ht="15.75" customHeight="1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ht="15.75" customHeight="1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ht="15.75" customHeight="1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ht="15.75" customHeight="1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ht="15.75" customHeight="1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ht="15.75" customHeight="1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ht="15.75" customHeight="1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ht="15.75" customHeight="1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ht="15.75" customHeight="1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ht="15.75" customHeight="1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ht="15.75" customHeight="1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ht="15.75" customHeight="1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ht="15.75" customHeight="1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ht="15.75" customHeight="1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ht="15.75" customHeight="1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ht="15.75" customHeight="1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ht="15.75" customHeight="1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ht="15.75" customHeight="1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ht="15.75" customHeight="1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ht="15.75" customHeight="1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ht="15.75" customHeight="1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ht="15.75" customHeight="1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ht="15.75" customHeight="1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ht="15.75" customHeight="1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ht="15.75" customHeight="1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ht="15.75" customHeight="1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ht="15.75" customHeight="1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ht="15.75" customHeight="1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ht="15.75" customHeight="1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ht="15.75" customHeight="1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ht="15.75" customHeight="1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ht="15.75" customHeight="1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ht="15.75" customHeight="1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ht="15.75" customHeight="1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ht="15.75" customHeight="1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ht="15.75" customHeight="1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ht="15.75" customHeight="1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ht="15.75" customHeight="1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ht="15.75" customHeight="1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ht="15.75" customHeight="1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ht="15.75" customHeight="1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ht="15.75" customHeight="1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ht="15.75" customHeight="1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ht="15.75" customHeight="1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ht="15.75" customHeight="1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ht="15.75" customHeight="1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ht="15.75" customHeight="1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ht="15.75" customHeight="1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ht="15.75" customHeight="1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ht="15.75" customHeight="1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ht="15.75" customHeight="1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ht="15.75" customHeight="1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ht="15.75" customHeight="1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ht="15.75" customHeight="1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ht="15.75" customHeight="1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ht="15.75" customHeight="1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ht="15.75" customHeight="1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ht="15.75" customHeight="1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ht="15.75" customHeight="1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ht="15.75" customHeight="1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ht="15.75" customHeight="1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ht="15.75" customHeight="1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ht="15.75" customHeight="1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ht="15.75" customHeight="1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ht="15.75" customHeight="1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ht="15.75" customHeight="1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ht="15.75" customHeight="1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ht="15.75" customHeight="1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ht="15.75" customHeight="1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ht="15.75" customHeight="1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ht="15.75" customHeight="1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ht="15.75" customHeight="1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ht="15.75" customHeight="1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ht="15.75" customHeight="1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ht="15.75" customHeight="1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ht="15.75" customHeight="1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ht="15.75" customHeight="1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ht="15.75" customHeight="1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ht="15.75" customHeight="1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ht="15.75" customHeight="1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ht="15.75" customHeight="1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ht="15.75" customHeight="1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ht="15.75" customHeight="1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ht="15.75" customHeight="1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ht="15.75" customHeight="1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ht="15.75" customHeight="1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ht="15.75" customHeight="1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ht="15.75" customHeight="1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ht="15.75" customHeight="1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ht="15.75" customHeight="1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ht="15.75" customHeight="1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ht="15.75" customHeight="1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ht="15.75" customHeight="1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ht="15.75" customHeight="1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ht="15.75" customHeight="1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ht="15.75" customHeight="1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ht="15.75" customHeight="1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ht="15.75" customHeight="1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ht="15.75" customHeight="1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ht="15.75" customHeight="1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ht="15.75" customHeight="1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ht="15.75" customHeight="1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ht="15.75" customHeight="1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ht="15.75" customHeight="1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ht="15.75" customHeight="1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ht="15.75" customHeight="1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ht="15.75" customHeight="1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ht="15.75" customHeight="1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ht="15.75" customHeight="1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ht="15.75" customHeight="1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ht="15.75" customHeight="1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ht="15.75" customHeight="1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ht="15.75" customHeight="1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ht="15.75" customHeight="1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ht="15.75" customHeight="1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ht="15.75" customHeight="1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ht="15.75" customHeight="1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ht="15.75" customHeight="1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ht="15.75" customHeight="1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ht="15.75" customHeight="1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ht="15.75" customHeight="1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ht="15.75" customHeight="1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ht="15.75" customHeight="1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ht="15.75" customHeight="1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ht="15.75" customHeight="1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ht="15.75" customHeight="1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ht="15.75" customHeight="1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ht="15.75" customHeight="1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ht="15.75" customHeight="1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ht="15.75" customHeight="1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ht="15.75" customHeight="1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ht="15.75" customHeight="1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ht="15.75" customHeight="1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ht="15.75" customHeight="1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ht="15.75" customHeight="1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ht="15.75" customHeight="1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ht="15.75" customHeight="1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ht="15.75" customHeight="1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ht="15.75" customHeight="1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ht="15.75" customHeight="1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ht="15.75" customHeight="1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ht="15.75" customHeight="1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ht="15.75" customHeight="1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ht="15.75" customHeight="1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ht="15.75" customHeight="1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ht="15.75" customHeight="1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ht="15.75" customHeight="1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ht="15.75" customHeight="1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ht="15.75" customHeight="1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ht="15.75" customHeight="1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ht="15.75" customHeight="1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ht="15.75" customHeight="1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ht="15.75" customHeight="1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ht="15.75" customHeight="1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ht="15.75" customHeight="1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ht="15.75" customHeight="1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ht="15.75" customHeight="1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ht="15.75" customHeight="1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ht="15.75" customHeight="1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ht="15.75" customHeight="1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ht="15.75" customHeight="1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ht="15.75" customHeight="1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ht="15.75" customHeight="1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ht="15.75" customHeight="1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ht="15.75" customHeight="1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ht="15.75" customHeight="1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ht="15.75" customHeight="1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ht="15.75" customHeight="1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ht="15.75" customHeight="1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ht="15.75" customHeight="1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ht="15.75" customHeight="1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ht="15.75" customHeight="1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ht="15.75" customHeight="1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ht="15.75" customHeight="1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ht="15.75" customHeight="1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ht="15.75" customHeight="1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ht="15.75" customHeight="1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ht="15.75" customHeight="1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ht="15.75" customHeight="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ht="15.75" customHeight="1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ht="15.75" customHeight="1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ht="15.75" customHeight="1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ht="15.75" customHeight="1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ht="15.75" customHeight="1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ht="15.75" customHeight="1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ht="15.75" customHeight="1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ht="15.75" customHeight="1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ht="15.75" customHeight="1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ht="15.75" customHeight="1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ht="15.75" customHeight="1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ht="15.75" customHeight="1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ht="15.75" customHeight="1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ht="15.75" customHeight="1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ht="15.75" customHeight="1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ht="15.75" customHeight="1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ht="15.75" customHeight="1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ht="15.75" customHeight="1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ht="15.75" customHeight="1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ht="15.75" customHeight="1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ht="15.75" customHeight="1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ht="15.75" customHeight="1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ht="15.75" customHeight="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ht="15.75" customHeight="1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ht="15.75" customHeight="1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ht="15.75" customHeight="1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ht="15.75" customHeight="1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ht="15.75" customHeight="1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ht="15.75" customHeight="1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ht="15.75" customHeight="1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ht="15.75" customHeight="1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ht="15.75" customHeight="1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ht="15.75" customHeight="1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ht="15.75" customHeight="1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ht="15.75" customHeight="1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ht="15.75" customHeight="1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ht="15.75" customHeight="1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ht="15.75" customHeight="1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ht="15.75" customHeight="1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ht="15.75" customHeight="1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ht="15.75" customHeight="1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ht="15.75" customHeight="1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ht="15.75" customHeight="1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ht="15.75" customHeight="1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ht="15.75" customHeight="1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ht="15.75" customHeight="1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ht="15.75" customHeight="1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ht="15.75" customHeight="1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ht="15.75" customHeight="1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ht="15.75" customHeight="1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ht="15.75" customHeight="1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ht="15.75" customHeight="1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ht="15.75" customHeight="1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ht="15.75" customHeight="1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ht="15.75" customHeight="1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  <row r="1001" ht="15.75" customHeight="1">
      <c r="A1001" s="53"/>
      <c r="B1001" s="53"/>
      <c r="C1001" s="53"/>
      <c r="D1001" s="53"/>
      <c r="E1001" s="53"/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</row>
    <row r="1002" ht="15.75" customHeight="1">
      <c r="A1002" s="53"/>
      <c r="B1002" s="53"/>
      <c r="C1002" s="53"/>
      <c r="D1002" s="53"/>
      <c r="E1002" s="53"/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</row>
    <row r="1003" ht="15.75" customHeight="1">
      <c r="A1003" s="53"/>
      <c r="B1003" s="53"/>
      <c r="C1003" s="53"/>
      <c r="D1003" s="53"/>
      <c r="E1003" s="53"/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</row>
    <row r="1004" ht="15.75" customHeight="1">
      <c r="A1004" s="53"/>
      <c r="B1004" s="53"/>
      <c r="C1004" s="53"/>
      <c r="D1004" s="53"/>
      <c r="E1004" s="53"/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</row>
  </sheetData>
  <mergeCells count="28">
    <mergeCell ref="A1:G1"/>
    <mergeCell ref="A2:B2"/>
    <mergeCell ref="C2:G2"/>
    <mergeCell ref="A3:B3"/>
    <mergeCell ref="C3:G3"/>
    <mergeCell ref="A4:B4"/>
    <mergeCell ref="C4:G4"/>
    <mergeCell ref="A8:B8"/>
    <mergeCell ref="A9:B9"/>
    <mergeCell ref="A10:B10"/>
    <mergeCell ref="A12:B12"/>
    <mergeCell ref="A13:B13"/>
    <mergeCell ref="A14:B14"/>
    <mergeCell ref="A15:B15"/>
    <mergeCell ref="A16:B16"/>
    <mergeCell ref="C9:G9"/>
    <mergeCell ref="C10:G10"/>
    <mergeCell ref="A11:G11"/>
    <mergeCell ref="D14:G14"/>
    <mergeCell ref="D15:G15"/>
    <mergeCell ref="A17:G17"/>
    <mergeCell ref="A5:B5"/>
    <mergeCell ref="C5:G5"/>
    <mergeCell ref="A6:B6"/>
    <mergeCell ref="C6:G6"/>
    <mergeCell ref="A7:B7"/>
    <mergeCell ref="C7:G7"/>
    <mergeCell ref="C8:G8"/>
  </mergeCells>
  <dataValidations>
    <dataValidation type="list" allowBlank="1" showErrorMessage="1" sqref="C5">
      <formula1>'Infos supplémentaires'!$A$4:$A$10</formula1>
    </dataValidation>
    <dataValidation type="list" allowBlank="1" showErrorMessage="1" sqref="C7">
      <formula1>'Infos supplémentaires'!$A$13:$A$39</formula1>
    </dataValidation>
    <dataValidation type="list" allowBlank="1" showErrorMessage="1" sqref="C9">
      <formula1>'Infos supplémentaires'!$A$42:$A$49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9.44"/>
    <col customWidth="1" min="2" max="2" width="21.67"/>
    <col customWidth="1" min="3" max="3" width="57.0"/>
    <col customWidth="1" min="4" max="4" width="10.44"/>
    <col customWidth="1" min="5" max="5" width="13.67"/>
    <col customWidth="1" min="6" max="6" width="20.44"/>
    <col customWidth="1" min="7" max="7" width="37.44"/>
    <col customWidth="1" min="8" max="8" width="19.11"/>
    <col customWidth="1" min="9" max="26" width="10.44"/>
  </cols>
  <sheetData>
    <row r="1" ht="15.75" customHeight="1">
      <c r="A1" s="90" t="s">
        <v>229</v>
      </c>
    </row>
    <row r="2" ht="15.75" customHeight="1"/>
    <row r="3" ht="15.75" customHeight="1">
      <c r="A3" s="91" t="s">
        <v>230</v>
      </c>
      <c r="B3" s="51"/>
      <c r="C3" s="51"/>
      <c r="D3" s="51"/>
      <c r="E3" s="51"/>
      <c r="F3" s="51"/>
      <c r="G3" s="51"/>
      <c r="H3" s="5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ht="15.75" customHeight="1">
      <c r="A4" s="21" t="s">
        <v>231</v>
      </c>
      <c r="B4" s="21" t="s">
        <v>232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ht="15.75" customHeight="1">
      <c r="A5" s="21" t="s">
        <v>233</v>
      </c>
      <c r="B5" s="21" t="s">
        <v>234</v>
      </c>
    </row>
    <row r="6" ht="15.75" customHeight="1">
      <c r="A6" s="21" t="s">
        <v>235</v>
      </c>
      <c r="B6" s="21" t="s">
        <v>236</v>
      </c>
    </row>
    <row r="7" ht="15.75" customHeight="1">
      <c r="A7" s="21" t="s">
        <v>237</v>
      </c>
      <c r="B7" s="21" t="s">
        <v>238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ht="15.75" customHeight="1">
      <c r="A8" s="21" t="s">
        <v>239</v>
      </c>
      <c r="B8" s="21" t="s">
        <v>240</v>
      </c>
    </row>
    <row r="9" ht="15.75" customHeight="1">
      <c r="A9" s="21" t="s">
        <v>241</v>
      </c>
      <c r="B9" s="21" t="s">
        <v>242</v>
      </c>
    </row>
    <row r="10" ht="15.75" customHeight="1">
      <c r="A10" s="21" t="s">
        <v>243</v>
      </c>
      <c r="B10" s="21" t="s">
        <v>244</v>
      </c>
    </row>
    <row r="11" ht="15.75" customHeight="1"/>
    <row r="12" ht="15.75" customHeight="1">
      <c r="A12" s="95" t="s">
        <v>245</v>
      </c>
      <c r="B12" s="51"/>
      <c r="C12" s="51"/>
      <c r="D12" s="51"/>
      <c r="E12" s="51"/>
      <c r="F12" s="51"/>
      <c r="G12" s="51"/>
      <c r="H12" s="52"/>
    </row>
    <row r="13" ht="15.75" customHeight="1">
      <c r="A13" s="21" t="s">
        <v>246</v>
      </c>
      <c r="B13" s="92" t="s">
        <v>247</v>
      </c>
    </row>
    <row r="14" ht="15.75" customHeight="1">
      <c r="A14" s="21" t="s">
        <v>248</v>
      </c>
    </row>
    <row r="15" ht="15.75" customHeight="1">
      <c r="A15" s="21" t="s">
        <v>249</v>
      </c>
    </row>
    <row r="16" ht="15.75" customHeight="1">
      <c r="A16" s="21" t="s">
        <v>250</v>
      </c>
    </row>
    <row r="17" ht="15.75" customHeight="1">
      <c r="A17" s="21" t="s">
        <v>251</v>
      </c>
    </row>
    <row r="18" ht="15.75" customHeight="1">
      <c r="A18" s="21" t="s">
        <v>252</v>
      </c>
    </row>
    <row r="19" ht="15.75" customHeight="1">
      <c r="A19" s="21" t="s">
        <v>253</v>
      </c>
      <c r="B19" s="92" t="s">
        <v>254</v>
      </c>
    </row>
    <row r="20" ht="15.75" customHeight="1">
      <c r="A20" s="21" t="s">
        <v>255</v>
      </c>
      <c r="B20" s="21" t="s">
        <v>256</v>
      </c>
    </row>
    <row r="21" ht="15.75" customHeight="1">
      <c r="A21" s="21" t="s">
        <v>257</v>
      </c>
      <c r="B21" s="21" t="s">
        <v>258</v>
      </c>
    </row>
    <row r="22" ht="15.75" customHeight="1">
      <c r="A22" s="21" t="s">
        <v>259</v>
      </c>
      <c r="B22" s="21" t="s">
        <v>260</v>
      </c>
    </row>
    <row r="23" ht="15.75" customHeight="1">
      <c r="A23" s="21" t="s">
        <v>261</v>
      </c>
      <c r="B23" s="21" t="s">
        <v>262</v>
      </c>
    </row>
    <row r="24" ht="15.75" customHeight="1">
      <c r="A24" s="21" t="s">
        <v>263</v>
      </c>
      <c r="B24" s="21" t="s">
        <v>264</v>
      </c>
    </row>
    <row r="25" ht="15.75" customHeight="1">
      <c r="A25" s="21" t="s">
        <v>265</v>
      </c>
      <c r="B25" s="21" t="s">
        <v>266</v>
      </c>
    </row>
    <row r="26" ht="15.75" customHeight="1">
      <c r="A26" s="21" t="s">
        <v>267</v>
      </c>
      <c r="B26" s="21" t="s">
        <v>268</v>
      </c>
    </row>
    <row r="27" ht="15.75" customHeight="1">
      <c r="A27" s="21" t="s">
        <v>269</v>
      </c>
      <c r="B27" s="21" t="s">
        <v>270</v>
      </c>
    </row>
    <row r="28" ht="15.75" customHeight="1">
      <c r="A28" s="21" t="s">
        <v>271</v>
      </c>
      <c r="B28" s="21" t="s">
        <v>272</v>
      </c>
    </row>
    <row r="29" ht="15.75" customHeight="1">
      <c r="A29" s="21" t="s">
        <v>273</v>
      </c>
      <c r="B29" s="21" t="s">
        <v>274</v>
      </c>
    </row>
    <row r="30" ht="15.75" customHeight="1">
      <c r="A30" s="21" t="s">
        <v>275</v>
      </c>
      <c r="B30" s="21" t="s">
        <v>276</v>
      </c>
    </row>
    <row r="31" ht="15.75" customHeight="1">
      <c r="A31" s="21" t="s">
        <v>277</v>
      </c>
      <c r="B31" s="21" t="s">
        <v>278</v>
      </c>
    </row>
    <row r="32" ht="15.75" customHeight="1">
      <c r="A32" s="21" t="s">
        <v>279</v>
      </c>
      <c r="B32" s="21" t="s">
        <v>280</v>
      </c>
    </row>
    <row r="33" ht="15.75" customHeight="1">
      <c r="A33" s="21" t="s">
        <v>281</v>
      </c>
      <c r="B33" s="21" t="s">
        <v>282</v>
      </c>
    </row>
    <row r="34" ht="15.75" customHeight="1">
      <c r="A34" s="21" t="s">
        <v>283</v>
      </c>
      <c r="B34" s="21" t="s">
        <v>284</v>
      </c>
    </row>
    <row r="35" ht="15.75" customHeight="1">
      <c r="A35" s="21" t="s">
        <v>285</v>
      </c>
      <c r="B35" s="21" t="s">
        <v>286</v>
      </c>
    </row>
    <row r="36" ht="15.75" customHeight="1">
      <c r="A36" s="21" t="s">
        <v>287</v>
      </c>
      <c r="B36" s="21" t="s">
        <v>288</v>
      </c>
    </row>
    <row r="37" ht="15.75" customHeight="1">
      <c r="A37" s="21" t="s">
        <v>289</v>
      </c>
      <c r="B37" s="21" t="s">
        <v>290</v>
      </c>
    </row>
    <row r="38" ht="15.75" customHeight="1">
      <c r="A38" s="21" t="s">
        <v>291</v>
      </c>
      <c r="B38" s="21" t="s">
        <v>292</v>
      </c>
    </row>
    <row r="39" ht="15.75" customHeight="1">
      <c r="A39" s="21" t="s">
        <v>293</v>
      </c>
      <c r="B39" s="21" t="s">
        <v>294</v>
      </c>
    </row>
    <row r="40" ht="15.75" customHeight="1"/>
    <row r="41" ht="15.75" customHeight="1">
      <c r="A41" s="95" t="s">
        <v>295</v>
      </c>
      <c r="B41" s="51"/>
      <c r="C41" s="51"/>
      <c r="D41" s="51"/>
      <c r="E41" s="51"/>
      <c r="F41" s="51"/>
      <c r="G41" s="51"/>
      <c r="H41" s="52"/>
    </row>
    <row r="42" ht="15.75" customHeight="1">
      <c r="A42" s="21" t="s">
        <v>296</v>
      </c>
      <c r="B42" s="21" t="s">
        <v>297</v>
      </c>
    </row>
    <row r="43" ht="15.75" customHeight="1">
      <c r="A43" s="21" t="s">
        <v>298</v>
      </c>
      <c r="B43" s="21" t="s">
        <v>299</v>
      </c>
    </row>
    <row r="44" ht="15.75" customHeight="1">
      <c r="A44" s="21" t="s">
        <v>300</v>
      </c>
      <c r="B44" s="21" t="s">
        <v>301</v>
      </c>
    </row>
    <row r="45" ht="15.75" customHeight="1">
      <c r="A45" s="21" t="s">
        <v>302</v>
      </c>
      <c r="B45" s="21" t="s">
        <v>303</v>
      </c>
    </row>
    <row r="46" ht="15.75" customHeight="1">
      <c r="A46" s="21" t="s">
        <v>304</v>
      </c>
      <c r="B46" s="21" t="s">
        <v>305</v>
      </c>
    </row>
    <row r="47" ht="15.75" customHeight="1">
      <c r="A47" s="21" t="s">
        <v>306</v>
      </c>
      <c r="B47" s="21" t="s">
        <v>307</v>
      </c>
    </row>
    <row r="48" ht="15.75" customHeight="1">
      <c r="A48" s="21" t="s">
        <v>253</v>
      </c>
      <c r="B48" s="21" t="s">
        <v>308</v>
      </c>
    </row>
    <row r="49" ht="15.75" customHeight="1">
      <c r="A49" s="21" t="s">
        <v>293</v>
      </c>
      <c r="B49" s="21" t="s">
        <v>294</v>
      </c>
    </row>
    <row r="50" ht="15.75" customHeight="1"/>
    <row r="51" ht="15.75" customHeight="1">
      <c r="A51" s="91" t="s">
        <v>309</v>
      </c>
      <c r="B51" s="51"/>
      <c r="C51" s="51"/>
      <c r="D51" s="51"/>
      <c r="E51" s="51"/>
      <c r="F51" s="51"/>
      <c r="G51" s="51"/>
      <c r="H51" s="52"/>
    </row>
    <row r="52" ht="15.75" customHeight="1">
      <c r="A52" s="21" t="s">
        <v>310</v>
      </c>
    </row>
    <row r="53" ht="15.75" customHeight="1">
      <c r="A53" s="21" t="s">
        <v>311</v>
      </c>
    </row>
    <row r="54" ht="15.75" customHeight="1">
      <c r="A54" s="21" t="s">
        <v>312</v>
      </c>
    </row>
    <row r="55" ht="15.75" customHeight="1">
      <c r="A55" s="21" t="s">
        <v>313</v>
      </c>
    </row>
    <row r="56" ht="15.75" customHeight="1">
      <c r="A56" s="21" t="s">
        <v>314</v>
      </c>
    </row>
    <row r="57" ht="15.75" customHeight="1">
      <c r="A57" s="21" t="s">
        <v>315</v>
      </c>
    </row>
    <row r="58" ht="15.75" customHeight="1">
      <c r="A58" s="21" t="s">
        <v>316</v>
      </c>
    </row>
    <row r="59" ht="15.75" customHeight="1">
      <c r="A59" s="21" t="s">
        <v>317</v>
      </c>
    </row>
    <row r="60" ht="15.75" customHeight="1">
      <c r="A60" s="21" t="s">
        <v>318</v>
      </c>
    </row>
    <row r="61" ht="15.75" customHeight="1">
      <c r="A61" s="21" t="s">
        <v>243</v>
      </c>
    </row>
    <row r="62" ht="15.75" customHeight="1">
      <c r="A62" s="21" t="s">
        <v>319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>
      <c r="A110" s="21" t="s">
        <v>320</v>
      </c>
    </row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">
    <mergeCell ref="A3:H3"/>
    <mergeCell ref="A12:H12"/>
    <mergeCell ref="A41:H41"/>
    <mergeCell ref="A51:H51"/>
  </mergeCells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2017-12-04T18:50:51Z</dcterms:created>
  <dc:creator>Sabine Philippin</dc:creator>
</cp:coreProperties>
</file>